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Отчет" sheetId="1" r:id="rId1"/>
  </sheets>
  <definedNames>
    <definedName name="_xlfn.PERCENTILE.INC" hidden="1">#NAME?</definedName>
    <definedName name="_xlnm.Print_Titles" localSheetId="0">'Отчет'!$6:$9</definedName>
  </definedNames>
  <calcPr fullCalcOnLoad="1"/>
</workbook>
</file>

<file path=xl/sharedStrings.xml><?xml version="1.0" encoding="utf-8"?>
<sst xmlns="http://schemas.openxmlformats.org/spreadsheetml/2006/main" count="89" uniqueCount="74">
  <si>
    <t>Наименование отчитывающейся организации</t>
  </si>
  <si>
    <t xml:space="preserve">Должностное  лицо,   ответственное   за составление формы  (Ф.И.О.,  должность, контактный телефон)                 </t>
  </si>
  <si>
    <t>Значение индикатора</t>
  </si>
  <si>
    <t xml:space="preserve"> N п/п</t>
  </si>
  <si>
    <t xml:space="preserve">10. </t>
  </si>
  <si>
    <t xml:space="preserve">9. </t>
  </si>
  <si>
    <t xml:space="preserve">8.     </t>
  </si>
  <si>
    <t xml:space="preserve">3.     </t>
  </si>
  <si>
    <t xml:space="preserve">2.    </t>
  </si>
  <si>
    <t xml:space="preserve">1. </t>
  </si>
  <si>
    <t xml:space="preserve">4.   </t>
  </si>
  <si>
    <t>5.</t>
  </si>
  <si>
    <t xml:space="preserve">6.  </t>
  </si>
  <si>
    <t>7.</t>
  </si>
  <si>
    <t>Министерство труда, занятости и социальной защиты Республики Татарстан</t>
  </si>
  <si>
    <t>Наименование государственной программы,  период реализации</t>
  </si>
  <si>
    <t>Наименование   нормативного   правового акта об утверждении государственной программы</t>
  </si>
  <si>
    <t>Плановые объемы финансирования на отчетный год из нормативного правового  акта об утверждении программы, тыс. рублей</t>
  </si>
  <si>
    <t xml:space="preserve">Выделено по программе на отчетный период(лимит), тыс. рублей  
</t>
  </si>
  <si>
    <t>Наименование индикатора, единица измерения</t>
  </si>
  <si>
    <t>Фактически использовано средств (перечислено со счета исполнителя) с начала года, тыс.рублей</t>
  </si>
  <si>
    <t>Источник финансирования (всего,в том числе бюджет Российской Федерации, бюджет Республики Татарстан, местный бюджет, внебюджетные источники)</t>
  </si>
  <si>
    <t xml:space="preserve"> Процент финансирования </t>
  </si>
  <si>
    <t>Наименование подпрограммы (раздела, мероприятия)</t>
  </si>
  <si>
    <t>1.1.1.1.1.1</t>
  </si>
  <si>
    <t xml:space="preserve">Информирование о положении на рынке труда </t>
  </si>
  <si>
    <t>бюджет Республики Татарстан</t>
  </si>
  <si>
    <t>Всего</t>
  </si>
  <si>
    <t>1.1.1.1.1.2</t>
  </si>
  <si>
    <t>Оказание государственных услуг в сфере занятости населения с использованием мобильных центров занятости населения</t>
  </si>
  <si>
    <t>1.1.1.1.1.3</t>
  </si>
  <si>
    <t>Переподготовка, повышение квалификации, участие в семинарах, стажировка работников центров занятости населения, 
в том числе специалистов центров занятости населения, работающих по информационным технологиям</t>
  </si>
  <si>
    <t>1.1.1.1.1.4</t>
  </si>
  <si>
    <t>Организация исследования социально-экономического и правового положения, уровня материального положения и правовой защищенности граждан, уволенных с военной службы, и членов их семей, ветеранов военной службы в современных условиях</t>
  </si>
  <si>
    <t>бюджет Российской Федерации</t>
  </si>
  <si>
    <t>Итого по программе Государственная программа «Содействие занятости населения Республики Татарстан на 2014 – 2020 годы»</t>
  </si>
  <si>
    <t>1.5.</t>
  </si>
  <si>
    <t>1.6.</t>
  </si>
  <si>
    <t>1.7.</t>
  </si>
  <si>
    <t>1.8.</t>
  </si>
  <si>
    <t>Государственная программа, «Реализация дополнительных мероприятий направленных на снижение напряженности на рынке труда Республике Татарстан на 2015 год»</t>
  </si>
  <si>
    <t xml:space="preserve">Постановление Кабинета Министров Республики Татарстан от 18 марта 2015 г. N 162 "Об утверждении государственной программы "Реализация дополнительных мероприятий в сфере занятости населения, направленных на снижение напряженности на рынке труда Республики Татарстан, на 2015 год"
</t>
  </si>
  <si>
    <t>уровень регистрируемой безработицы на конец года, не более процентов</t>
  </si>
  <si>
    <t>уровень занятости населения Республики Татарстан, не менее процентов</t>
  </si>
  <si>
    <t>уровень общей безработицы (по методологии МОТ) в среднем за год, не более процентов</t>
  </si>
  <si>
    <t>доля работников, находящихся под риском увольнения, сохранивших занятость или трудоустроенных на новые рабочие места после завершения опережающего профессионального обучения и стажировки, не менее процентов</t>
  </si>
  <si>
    <t>доля работников, находящихся под риском увольнения, сохранивших занятость или трудоустроенных на новые рабочие места после завершения участия во временных работах, в общей численности работников, участвующих во временной занятости, не менее процентов</t>
  </si>
  <si>
    <t>количество созданных и сохраненных рабочих мест на постоянной основе, не менее единиц</t>
  </si>
  <si>
    <t>количество рабочих мест, замещенных российскими гражданами, ранее занятых иностранными работниками, единиц</t>
  </si>
  <si>
    <t>доля повысивших квалификацию или освоивших новую (смежную) профессию от численности работников, занятых в организациях, участвующих в мероприятии опережающего обучения, не менее процентов</t>
  </si>
  <si>
    <t>численность работников, перераспределенных между предприятиями, не менее тыс. человек</t>
  </si>
  <si>
    <t>доля родителей, воспитывающих несовершеннолетних детей, в общем числе участников программы, не менее процентов</t>
  </si>
  <si>
    <t>доля участвующих в программе родителей, воспитывающих несовершеннолетних детей, в общем числе родителей, воспитывающих несовершеннолетних детей, работающих в организациях-участниках программы, не менее процентов</t>
  </si>
  <si>
    <t>План</t>
  </si>
  <si>
    <t>Факт</t>
  </si>
  <si>
    <t>Цель государственной программы - Переориентация мер в области регулирования сферы занятости на комплексное решение проблем развития экономики</t>
  </si>
  <si>
    <t>Обеспечение временной занятости работников организаций, находящихся под риском увольнения, и граждан, ищущих работу</t>
  </si>
  <si>
    <t>количество граждан, принявших участие в мероприятии, человек</t>
  </si>
  <si>
    <t>Опережающее профессиональное обучение работников организаций, находящихся под риском увольнения, и граждан, ищущих работу</t>
  </si>
  <si>
    <t>Задача 3. Обеспечение занятости социально не защищенных категорий</t>
  </si>
  <si>
    <t>Задача 2. Повышение конкурентоспособности на рынке труда работников, находящихся под риском увольнения</t>
  </si>
  <si>
    <t>Задача 1. Стимулирование сохранения и создания рабочих мест, в том числе путем реструкторизации занятости</t>
  </si>
  <si>
    <t>Обеспечение занятости молодежи при реализации социальных проектов</t>
  </si>
  <si>
    <t>количество молодых людей в возрасте от 22 до 30 лет, принявших участие в мероприятии, человек</t>
  </si>
  <si>
    <t>Социальная занятость инвалидов</t>
  </si>
  <si>
    <t>Итого по программе Государственная программа «Реализация дополнительных мероприятий направленных на снижение напряженности на рынке труда Республике Татарстан на 2015 год»</t>
  </si>
  <si>
    <t>не менее   10070</t>
  </si>
  <si>
    <t xml:space="preserve"> не менее 6834</t>
  </si>
  <si>
    <t>не менее           25</t>
  </si>
  <si>
    <t>не менее      820</t>
  </si>
  <si>
    <t>не менее      1,2</t>
  </si>
  <si>
    <t>численность граждан пожилого возраста, инвалидов и детей, оказавшихся в трудной жизненной ситуации,  получивших социальные услуги, тыс. человек</t>
  </si>
  <si>
    <t>Фархутдинова Раушания Баяновна, Ведущий консультант, 557-21-67</t>
  </si>
  <si>
    <t>Отчет о реализации государственной программы«Реализация дополнительных мероприятий в сфере занятости населения, направленных на снижение напряженности на рынке труда Республики Татарстан на 2015 год» на 01.01.2016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</si>
</sst>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"/>
  </numFmts>
  <fonts count="27"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Arial"/>
      <family val="2"/>
    </font>
    <font>
      <b/>
      <i/>
      <sz val="9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4" fontId="2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20" fillId="0" borderId="10" xfId="0" applyNumberFormat="1" applyFont="1" applyFill="1" applyBorder="1" applyAlignment="1">
      <alignment horizontal="left" vertical="top" wrapText="1"/>
    </xf>
    <xf numFmtId="4" fontId="20" fillId="0" borderId="10" xfId="0" applyNumberFormat="1" applyFont="1" applyFill="1" applyBorder="1" applyAlignment="1">
      <alignment horizontal="right" vertical="top" wrapText="1"/>
    </xf>
    <xf numFmtId="4" fontId="21" fillId="0" borderId="10" xfId="0" applyNumberFormat="1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 horizontal="left" vertical="top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center"/>
    </xf>
    <xf numFmtId="4" fontId="2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10" fontId="2" fillId="0" borderId="10" xfId="0" applyNumberFormat="1" applyFont="1" applyFill="1" applyBorder="1" applyAlignment="1">
      <alignment vertical="top" wrapText="1"/>
    </xf>
    <xf numFmtId="3" fontId="21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vertical="top" wrapText="1"/>
    </xf>
    <xf numFmtId="173" fontId="20" fillId="0" borderId="10" xfId="0" applyNumberFormat="1" applyFont="1" applyFill="1" applyBorder="1" applyAlignment="1">
      <alignment vertical="top" wrapText="1"/>
    </xf>
    <xf numFmtId="173" fontId="21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2" fontId="21" fillId="0" borderId="10" xfId="0" applyNumberFormat="1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173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0" fillId="0" borderId="12" xfId="0" applyNumberFormat="1" applyFill="1" applyBorder="1" applyAlignment="1">
      <alignment horizontal="center" vertical="top" wrapText="1"/>
    </xf>
    <xf numFmtId="0" fontId="0" fillId="0" borderId="13" xfId="0" applyNumberFormat="1" applyFill="1" applyBorder="1" applyAlignment="1">
      <alignment horizontal="center" vertical="top" wrapText="1"/>
    </xf>
    <xf numFmtId="49" fontId="21" fillId="0" borderId="14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4" fillId="0" borderId="22" xfId="0" applyFont="1" applyBorder="1" applyAlignment="1">
      <alignment vertical="center" wrapText="1"/>
    </xf>
    <xf numFmtId="0" fontId="0" fillId="0" borderId="1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49" fontId="21" fillId="0" borderId="23" xfId="0" applyNumberFormat="1" applyFont="1" applyFill="1" applyBorder="1" applyAlignment="1">
      <alignment horizontal="left" vertical="top" wrapText="1"/>
    </xf>
    <xf numFmtId="0" fontId="23" fillId="0" borderId="22" xfId="0" applyFont="1" applyFill="1" applyBorder="1" applyAlignment="1">
      <alignment horizontal="left" vertical="top" wrapText="1"/>
    </xf>
    <xf numFmtId="0" fontId="23" fillId="0" borderId="24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0" fillId="0" borderId="10" xfId="0" applyNumberFormat="1" applyFont="1" applyFill="1" applyBorder="1" applyAlignment="1">
      <alignment horizontal="center" vertical="top" wrapText="1"/>
    </xf>
    <xf numFmtId="0" fontId="20" fillId="0" borderId="23" xfId="0" applyFont="1" applyBorder="1" applyAlignment="1">
      <alignment horizontal="left" vertical="top" wrapText="1"/>
    </xf>
    <xf numFmtId="0" fontId="20" fillId="0" borderId="22" xfId="0" applyFont="1" applyBorder="1" applyAlignment="1">
      <alignment horizontal="left" vertical="top" wrapText="1"/>
    </xf>
    <xf numFmtId="0" fontId="20" fillId="0" borderId="24" xfId="0" applyFont="1" applyBorder="1" applyAlignment="1">
      <alignment horizontal="left" vertical="top" wrapText="1"/>
    </xf>
    <xf numFmtId="49" fontId="21" fillId="0" borderId="23" xfId="0" applyNumberFormat="1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39"/>
  <sheetViews>
    <sheetView tabSelected="1" zoomScalePageLayoutView="0" workbookViewId="0" topLeftCell="D1">
      <pane ySplit="9" topLeftCell="A10" activePane="bottomLeft" state="frozen"/>
      <selection pane="topLeft" activeCell="A1" sqref="A1"/>
      <selection pane="bottomLeft" activeCell="J16" sqref="J16"/>
    </sheetView>
  </sheetViews>
  <sheetFormatPr defaultColWidth="9.140625" defaultRowHeight="15"/>
  <cols>
    <col min="1" max="1" width="5.57421875" style="6" customWidth="1"/>
    <col min="2" max="2" width="68.8515625" style="2" customWidth="1"/>
    <col min="3" max="3" width="22.57421875" style="2" customWidth="1"/>
    <col min="4" max="4" width="16.7109375" style="2" customWidth="1"/>
    <col min="5" max="5" width="13.8515625" style="2" customWidth="1"/>
    <col min="6" max="6" width="9.28125" style="2" customWidth="1"/>
    <col min="7" max="7" width="17.00390625" style="2" customWidth="1"/>
    <col min="8" max="8" width="78.140625" style="2" customWidth="1"/>
    <col min="9" max="9" width="11.00390625" style="2" customWidth="1"/>
    <col min="10" max="10" width="10.140625" style="2" customWidth="1"/>
    <col min="11" max="16384" width="9.140625" style="2" customWidth="1"/>
  </cols>
  <sheetData>
    <row r="1" spans="1:8" ht="24.75" customHeight="1">
      <c r="A1" s="64" t="s">
        <v>15</v>
      </c>
      <c r="B1" s="64"/>
      <c r="C1" s="64"/>
      <c r="D1" s="61" t="s">
        <v>40</v>
      </c>
      <c r="E1" s="61"/>
      <c r="F1" s="61"/>
      <c r="G1" s="61"/>
      <c r="H1" s="61"/>
    </row>
    <row r="2" spans="1:8" ht="15" customHeight="1">
      <c r="A2" s="64" t="s">
        <v>0</v>
      </c>
      <c r="B2" s="64"/>
      <c r="C2" s="64"/>
      <c r="D2" s="61" t="s">
        <v>14</v>
      </c>
      <c r="E2" s="61"/>
      <c r="F2" s="61"/>
      <c r="G2" s="61"/>
      <c r="H2" s="61"/>
    </row>
    <row r="3" spans="1:8" ht="27" customHeight="1">
      <c r="A3" s="64" t="s">
        <v>16</v>
      </c>
      <c r="B3" s="64"/>
      <c r="C3" s="64"/>
      <c r="D3" s="66" t="s">
        <v>41</v>
      </c>
      <c r="E3" s="67"/>
      <c r="F3" s="67"/>
      <c r="G3" s="67"/>
      <c r="H3" s="68"/>
    </row>
    <row r="4" spans="1:8" ht="15" customHeight="1">
      <c r="A4" s="64" t="s">
        <v>1</v>
      </c>
      <c r="B4" s="64"/>
      <c r="C4" s="64"/>
      <c r="D4" s="61" t="s">
        <v>72</v>
      </c>
      <c r="E4" s="61"/>
      <c r="F4" s="61"/>
      <c r="G4" s="61"/>
      <c r="H4" s="61"/>
    </row>
    <row r="5" spans="1:8" ht="18.75" customHeight="1">
      <c r="A5" s="44" t="s">
        <v>73</v>
      </c>
      <c r="B5" s="45"/>
      <c r="C5" s="45"/>
      <c r="D5" s="45"/>
      <c r="E5" s="45"/>
      <c r="F5" s="45"/>
      <c r="G5" s="45"/>
      <c r="H5" s="45"/>
    </row>
    <row r="6" spans="1:10" ht="27" customHeight="1">
      <c r="A6" s="57" t="s">
        <v>3</v>
      </c>
      <c r="B6" s="58" t="s">
        <v>23</v>
      </c>
      <c r="C6" s="57" t="s">
        <v>21</v>
      </c>
      <c r="D6" s="57" t="s">
        <v>17</v>
      </c>
      <c r="E6" s="57" t="s">
        <v>18</v>
      </c>
      <c r="F6" s="58" t="s">
        <v>22</v>
      </c>
      <c r="G6" s="57" t="s">
        <v>20</v>
      </c>
      <c r="H6" s="57" t="s">
        <v>19</v>
      </c>
      <c r="I6" s="51" t="s">
        <v>2</v>
      </c>
      <c r="J6" s="52"/>
    </row>
    <row r="7" spans="1:10" ht="37.5" customHeight="1">
      <c r="A7" s="57"/>
      <c r="B7" s="59"/>
      <c r="C7" s="57"/>
      <c r="D7" s="57"/>
      <c r="E7" s="57"/>
      <c r="F7" s="59"/>
      <c r="G7" s="57"/>
      <c r="H7" s="57"/>
      <c r="I7" s="53"/>
      <c r="J7" s="54"/>
    </row>
    <row r="8" spans="1:10" ht="32.25" customHeight="1">
      <c r="A8" s="57"/>
      <c r="B8" s="60"/>
      <c r="C8" s="57"/>
      <c r="D8" s="57"/>
      <c r="E8" s="57"/>
      <c r="F8" s="60"/>
      <c r="G8" s="57"/>
      <c r="H8" s="57"/>
      <c r="I8" s="4" t="s">
        <v>53</v>
      </c>
      <c r="J8" s="4" t="s">
        <v>54</v>
      </c>
    </row>
    <row r="9" spans="1:10" s="3" customFormat="1" ht="12.75" customHeight="1">
      <c r="A9" s="4" t="s">
        <v>9</v>
      </c>
      <c r="B9" s="5" t="s">
        <v>8</v>
      </c>
      <c r="C9" s="4" t="s">
        <v>7</v>
      </c>
      <c r="D9" s="4" t="s">
        <v>10</v>
      </c>
      <c r="E9" s="4" t="s">
        <v>11</v>
      </c>
      <c r="F9" s="17" t="s">
        <v>12</v>
      </c>
      <c r="G9" s="4" t="s">
        <v>13</v>
      </c>
      <c r="H9" s="4" t="s">
        <v>6</v>
      </c>
      <c r="I9" s="4" t="s">
        <v>5</v>
      </c>
      <c r="J9" s="4" t="s">
        <v>4</v>
      </c>
    </row>
    <row r="10" spans="1:10" s="7" customFormat="1" ht="15.75" customHeight="1">
      <c r="A10" s="35" t="s">
        <v>55</v>
      </c>
      <c r="B10" s="36"/>
      <c r="C10" s="36"/>
      <c r="D10" s="36"/>
      <c r="E10" s="36"/>
      <c r="F10" s="36"/>
      <c r="G10" s="37"/>
      <c r="H10" s="13" t="s">
        <v>42</v>
      </c>
      <c r="I10" s="12">
        <v>1.1</v>
      </c>
      <c r="J10" s="28">
        <v>0.8</v>
      </c>
    </row>
    <row r="11" spans="1:10" s="7" customFormat="1" ht="17.25" customHeight="1">
      <c r="A11" s="38"/>
      <c r="B11" s="39"/>
      <c r="C11" s="39"/>
      <c r="D11" s="39"/>
      <c r="E11" s="39"/>
      <c r="F11" s="39"/>
      <c r="G11" s="40"/>
      <c r="H11" s="13" t="s">
        <v>43</v>
      </c>
      <c r="I11" s="12">
        <v>65</v>
      </c>
      <c r="J11" s="26">
        <v>68.5</v>
      </c>
    </row>
    <row r="12" spans="1:10" s="7" customFormat="1" ht="25.5" customHeight="1">
      <c r="A12" s="38"/>
      <c r="B12" s="39"/>
      <c r="C12" s="39"/>
      <c r="D12" s="39"/>
      <c r="E12" s="39"/>
      <c r="F12" s="39"/>
      <c r="G12" s="40"/>
      <c r="H12" s="13" t="s">
        <v>44</v>
      </c>
      <c r="I12" s="12">
        <v>4.5</v>
      </c>
      <c r="J12" s="26">
        <v>4</v>
      </c>
    </row>
    <row r="13" spans="1:10" s="7" customFormat="1" ht="36" customHeight="1">
      <c r="A13" s="38"/>
      <c r="B13" s="39"/>
      <c r="C13" s="39"/>
      <c r="D13" s="39"/>
      <c r="E13" s="39"/>
      <c r="F13" s="39"/>
      <c r="G13" s="40"/>
      <c r="H13" s="13" t="s">
        <v>45</v>
      </c>
      <c r="I13" s="12">
        <v>95</v>
      </c>
      <c r="J13" s="25">
        <v>100</v>
      </c>
    </row>
    <row r="14" spans="1:10" s="7" customFormat="1" ht="49.5" customHeight="1">
      <c r="A14" s="38"/>
      <c r="B14" s="39"/>
      <c r="C14" s="39"/>
      <c r="D14" s="39"/>
      <c r="E14" s="39"/>
      <c r="F14" s="39"/>
      <c r="G14" s="40"/>
      <c r="H14" s="13" t="s">
        <v>46</v>
      </c>
      <c r="I14" s="12">
        <v>95</v>
      </c>
      <c r="J14" s="26">
        <v>99.6</v>
      </c>
    </row>
    <row r="15" spans="1:10" s="7" customFormat="1" ht="26.25" customHeight="1">
      <c r="A15" s="38"/>
      <c r="B15" s="39"/>
      <c r="C15" s="39"/>
      <c r="D15" s="39"/>
      <c r="E15" s="39"/>
      <c r="F15" s="39"/>
      <c r="G15" s="40"/>
      <c r="H15" s="13" t="s">
        <v>47</v>
      </c>
      <c r="I15" s="12">
        <v>975</v>
      </c>
      <c r="J15" s="27">
        <v>1117</v>
      </c>
    </row>
    <row r="16" spans="1:10" s="7" customFormat="1" ht="24.75" customHeight="1">
      <c r="A16" s="38"/>
      <c r="B16" s="39"/>
      <c r="C16" s="39"/>
      <c r="D16" s="39"/>
      <c r="E16" s="39"/>
      <c r="F16" s="39"/>
      <c r="G16" s="40"/>
      <c r="H16" s="13" t="s">
        <v>48</v>
      </c>
      <c r="I16" s="12">
        <v>111</v>
      </c>
      <c r="J16" s="27">
        <v>111</v>
      </c>
    </row>
    <row r="17" spans="1:10" s="7" customFormat="1" ht="37.5" customHeight="1">
      <c r="A17" s="38"/>
      <c r="B17" s="39"/>
      <c r="C17" s="39"/>
      <c r="D17" s="39"/>
      <c r="E17" s="39"/>
      <c r="F17" s="39"/>
      <c r="G17" s="40"/>
      <c r="H17" s="13" t="s">
        <v>49</v>
      </c>
      <c r="I17" s="12">
        <v>13.5</v>
      </c>
      <c r="J17" s="12">
        <v>97.9</v>
      </c>
    </row>
    <row r="18" spans="1:10" s="7" customFormat="1" ht="25.5" customHeight="1">
      <c r="A18" s="38"/>
      <c r="B18" s="39"/>
      <c r="C18" s="39"/>
      <c r="D18" s="39"/>
      <c r="E18" s="39"/>
      <c r="F18" s="39"/>
      <c r="G18" s="40"/>
      <c r="H18" s="13" t="s">
        <v>50</v>
      </c>
      <c r="I18" s="12">
        <v>3.1</v>
      </c>
      <c r="J18" s="12">
        <v>0.07</v>
      </c>
    </row>
    <row r="19" spans="1:10" s="7" customFormat="1" ht="23.25" customHeight="1">
      <c r="A19" s="38"/>
      <c r="B19" s="39"/>
      <c r="C19" s="39"/>
      <c r="D19" s="39"/>
      <c r="E19" s="39"/>
      <c r="F19" s="39"/>
      <c r="G19" s="40"/>
      <c r="H19" s="13" t="s">
        <v>71</v>
      </c>
      <c r="I19" s="24" t="s">
        <v>70</v>
      </c>
      <c r="J19" s="12">
        <v>2.9</v>
      </c>
    </row>
    <row r="20" spans="1:10" s="7" customFormat="1" ht="25.5" customHeight="1">
      <c r="A20" s="38"/>
      <c r="B20" s="39"/>
      <c r="C20" s="39"/>
      <c r="D20" s="39"/>
      <c r="E20" s="39"/>
      <c r="F20" s="39"/>
      <c r="G20" s="40"/>
      <c r="H20" s="13" t="s">
        <v>51</v>
      </c>
      <c r="I20" s="12">
        <v>28</v>
      </c>
      <c r="J20" s="16">
        <v>28</v>
      </c>
    </row>
    <row r="21" spans="1:10" s="7" customFormat="1" ht="39" customHeight="1">
      <c r="A21" s="41"/>
      <c r="B21" s="42"/>
      <c r="C21" s="42"/>
      <c r="D21" s="42"/>
      <c r="E21" s="42"/>
      <c r="F21" s="42"/>
      <c r="G21" s="43"/>
      <c r="H21" s="13" t="s">
        <v>52</v>
      </c>
      <c r="I21" s="12">
        <v>35</v>
      </c>
      <c r="J21" s="28">
        <v>59.6</v>
      </c>
    </row>
    <row r="22" spans="1:10" s="7" customFormat="1" ht="15" customHeight="1">
      <c r="A22" s="48" t="s">
        <v>61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24" customHeight="1">
      <c r="A23" s="62" t="s">
        <v>36</v>
      </c>
      <c r="B23" s="63" t="s">
        <v>56</v>
      </c>
      <c r="C23" s="23" t="s">
        <v>26</v>
      </c>
      <c r="D23" s="1">
        <v>75412.14</v>
      </c>
      <c r="E23" s="1">
        <v>75412.14</v>
      </c>
      <c r="F23" s="18"/>
      <c r="G23" s="1">
        <v>75412.14</v>
      </c>
      <c r="H23" s="29" t="s">
        <v>57</v>
      </c>
      <c r="I23" s="32" t="s">
        <v>66</v>
      </c>
      <c r="J23" s="32">
        <v>25027</v>
      </c>
    </row>
    <row r="24" spans="1:10" ht="24.75" customHeight="1">
      <c r="A24" s="62"/>
      <c r="B24" s="63"/>
      <c r="C24" s="23" t="s">
        <v>34</v>
      </c>
      <c r="D24" s="1">
        <v>516107.3</v>
      </c>
      <c r="E24" s="1">
        <v>516107.3</v>
      </c>
      <c r="F24" s="18"/>
      <c r="G24" s="1">
        <v>516107.3</v>
      </c>
      <c r="H24" s="30"/>
      <c r="I24" s="46"/>
      <c r="J24" s="33"/>
    </row>
    <row r="25" spans="1:10" ht="15.75" customHeight="1">
      <c r="A25" s="62" t="s">
        <v>24</v>
      </c>
      <c r="B25" s="63" t="s">
        <v>25</v>
      </c>
      <c r="C25" s="14" t="s">
        <v>27</v>
      </c>
      <c r="D25" s="10">
        <f>SUM(D23+D24)</f>
        <v>591519.44</v>
      </c>
      <c r="E25" s="10">
        <f>SUM(E23+E24)</f>
        <v>591519.44</v>
      </c>
      <c r="F25" s="19">
        <v>100</v>
      </c>
      <c r="G25" s="10">
        <v>591519.44</v>
      </c>
      <c r="H25" s="31"/>
      <c r="I25" s="47"/>
      <c r="J25" s="34"/>
    </row>
    <row r="26" spans="1:10" s="15" customFormat="1" ht="15.75" customHeight="1">
      <c r="A26" s="69" t="s">
        <v>60</v>
      </c>
      <c r="B26" s="70"/>
      <c r="C26" s="70"/>
      <c r="D26" s="70"/>
      <c r="E26" s="70"/>
      <c r="F26" s="70"/>
      <c r="G26" s="70"/>
      <c r="H26" s="70"/>
      <c r="I26" s="70"/>
      <c r="J26" s="71"/>
    </row>
    <row r="27" spans="1:10" ht="24.75" customHeight="1">
      <c r="A27" s="62" t="s">
        <v>37</v>
      </c>
      <c r="B27" s="63" t="s">
        <v>58</v>
      </c>
      <c r="C27" s="23" t="s">
        <v>26</v>
      </c>
      <c r="D27" s="1">
        <v>68972.17</v>
      </c>
      <c r="E27" s="1">
        <v>68972.17</v>
      </c>
      <c r="F27" s="18"/>
      <c r="G27" s="1">
        <v>68972.04</v>
      </c>
      <c r="H27" s="29" t="s">
        <v>57</v>
      </c>
      <c r="I27" s="32" t="s">
        <v>67</v>
      </c>
      <c r="J27" s="32">
        <v>15854</v>
      </c>
    </row>
    <row r="28" spans="1:10" ht="24.75" customHeight="1">
      <c r="A28" s="62"/>
      <c r="B28" s="63"/>
      <c r="C28" s="23" t="s">
        <v>34</v>
      </c>
      <c r="D28" s="1">
        <v>390842.37</v>
      </c>
      <c r="E28" s="1">
        <v>390842.37</v>
      </c>
      <c r="F28" s="18"/>
      <c r="G28" s="1">
        <v>390842.37</v>
      </c>
      <c r="H28" s="30"/>
      <c r="I28" s="46"/>
      <c r="J28" s="33"/>
    </row>
    <row r="29" spans="1:10" ht="17.25" customHeight="1">
      <c r="A29" s="62" t="s">
        <v>28</v>
      </c>
      <c r="B29" s="63" t="s">
        <v>29</v>
      </c>
      <c r="C29" s="14" t="s">
        <v>27</v>
      </c>
      <c r="D29" s="10">
        <f>SUM(D27+D28)</f>
        <v>459814.54</v>
      </c>
      <c r="E29" s="10">
        <f>SUM(E27+E28)</f>
        <v>459814.54</v>
      </c>
      <c r="F29" s="22">
        <v>99.9</v>
      </c>
      <c r="G29" s="10">
        <v>459814.4</v>
      </c>
      <c r="H29" s="31"/>
      <c r="I29" s="47"/>
      <c r="J29" s="34"/>
    </row>
    <row r="30" spans="1:10" ht="15" customHeight="1">
      <c r="A30" s="48" t="s">
        <v>59</v>
      </c>
      <c r="B30" s="49"/>
      <c r="C30" s="49"/>
      <c r="D30" s="49"/>
      <c r="E30" s="49"/>
      <c r="F30" s="49"/>
      <c r="G30" s="49"/>
      <c r="H30" s="49"/>
      <c r="I30" s="49"/>
      <c r="J30" s="50"/>
    </row>
    <row r="31" spans="1:10" ht="24.75" customHeight="1">
      <c r="A31" s="62" t="s">
        <v>38</v>
      </c>
      <c r="B31" s="63" t="s">
        <v>62</v>
      </c>
      <c r="C31" s="23" t="s">
        <v>26</v>
      </c>
      <c r="D31" s="1">
        <v>300</v>
      </c>
      <c r="E31" s="1">
        <v>300</v>
      </c>
      <c r="F31" s="20"/>
      <c r="G31" s="1">
        <v>300</v>
      </c>
      <c r="H31" s="29" t="s">
        <v>63</v>
      </c>
      <c r="I31" s="32" t="s">
        <v>68</v>
      </c>
      <c r="J31" s="32">
        <v>29</v>
      </c>
    </row>
    <row r="32" spans="1:10" ht="25.5" customHeight="1">
      <c r="A32" s="62"/>
      <c r="B32" s="63"/>
      <c r="C32" s="23" t="s">
        <v>34</v>
      </c>
      <c r="D32" s="1">
        <v>1800</v>
      </c>
      <c r="E32" s="1">
        <v>1800</v>
      </c>
      <c r="F32" s="20"/>
      <c r="G32" s="1">
        <v>1800</v>
      </c>
      <c r="H32" s="30"/>
      <c r="I32" s="33"/>
      <c r="J32" s="33"/>
    </row>
    <row r="33" spans="1:10" ht="18" customHeight="1">
      <c r="A33" s="62" t="s">
        <v>30</v>
      </c>
      <c r="B33" s="63" t="s">
        <v>31</v>
      </c>
      <c r="C33" s="14" t="s">
        <v>27</v>
      </c>
      <c r="D33" s="10">
        <f>SUM(D31+D32)</f>
        <v>2100</v>
      </c>
      <c r="E33" s="10">
        <f>SUM(E31+E32)</f>
        <v>2100</v>
      </c>
      <c r="F33" s="19">
        <v>100</v>
      </c>
      <c r="G33" s="10">
        <f>SUM(G31+G32)</f>
        <v>2100</v>
      </c>
      <c r="H33" s="31"/>
      <c r="I33" s="34"/>
      <c r="J33" s="34"/>
    </row>
    <row r="34" spans="1:10" ht="24.75" customHeight="1">
      <c r="A34" s="62" t="s">
        <v>39</v>
      </c>
      <c r="B34" s="63" t="s">
        <v>64</v>
      </c>
      <c r="C34" s="23" t="s">
        <v>26</v>
      </c>
      <c r="D34" s="1">
        <v>20536.91</v>
      </c>
      <c r="E34" s="1">
        <v>20536.91</v>
      </c>
      <c r="F34" s="20"/>
      <c r="G34" s="1">
        <v>20536.91</v>
      </c>
      <c r="H34" s="29" t="s">
        <v>57</v>
      </c>
      <c r="I34" s="32" t="s">
        <v>69</v>
      </c>
      <c r="J34" s="32">
        <v>1088</v>
      </c>
    </row>
    <row r="35" spans="1:10" ht="25.5" customHeight="1">
      <c r="A35" s="62"/>
      <c r="B35" s="63"/>
      <c r="C35" s="23" t="s">
        <v>34</v>
      </c>
      <c r="D35" s="1">
        <v>27333.93</v>
      </c>
      <c r="E35" s="1">
        <v>27333.93</v>
      </c>
      <c r="F35" s="20"/>
      <c r="G35" s="1">
        <v>27333.93</v>
      </c>
      <c r="H35" s="30"/>
      <c r="I35" s="33"/>
      <c r="J35" s="33"/>
    </row>
    <row r="36" spans="1:10" ht="15.75" customHeight="1">
      <c r="A36" s="62" t="s">
        <v>32</v>
      </c>
      <c r="B36" s="63" t="s">
        <v>33</v>
      </c>
      <c r="C36" s="14" t="s">
        <v>27</v>
      </c>
      <c r="D36" s="10">
        <f>SUM(D34+D35)</f>
        <v>47870.84</v>
      </c>
      <c r="E36" s="10">
        <f>SUM(E34+E35)</f>
        <v>47870.84</v>
      </c>
      <c r="F36" s="19">
        <v>100</v>
      </c>
      <c r="G36" s="10">
        <v>47870.84</v>
      </c>
      <c r="H36" s="31"/>
      <c r="I36" s="34"/>
      <c r="J36" s="34"/>
    </row>
    <row r="37" spans="1:10" ht="26.25" customHeight="1">
      <c r="A37" s="65" t="s">
        <v>65</v>
      </c>
      <c r="B37" s="65"/>
      <c r="C37" s="11" t="s">
        <v>26</v>
      </c>
      <c r="D37" s="9">
        <v>165221.23</v>
      </c>
      <c r="E37" s="9">
        <v>165221.23</v>
      </c>
      <c r="F37" s="19">
        <v>100</v>
      </c>
      <c r="G37" s="9">
        <f>SUM(G23+G27+G31+G34)</f>
        <v>165221.09</v>
      </c>
      <c r="H37" s="8"/>
      <c r="I37" s="9"/>
      <c r="J37" s="9"/>
    </row>
    <row r="38" spans="1:10" ht="26.25" customHeight="1">
      <c r="A38" s="65" t="s">
        <v>35</v>
      </c>
      <c r="B38" s="65"/>
      <c r="C38" s="11" t="s">
        <v>34</v>
      </c>
      <c r="D38" s="9">
        <f>SUM(D24+D28+D32+D35)</f>
        <v>936083.6</v>
      </c>
      <c r="E38" s="9">
        <f>SUM(E24+E28+E32+E35)</f>
        <v>936083.6</v>
      </c>
      <c r="F38" s="21">
        <v>100</v>
      </c>
      <c r="G38" s="9">
        <v>936083.6</v>
      </c>
      <c r="H38" s="8"/>
      <c r="I38" s="9"/>
      <c r="J38" s="9"/>
    </row>
    <row r="39" spans="1:10" ht="18.75" customHeight="1">
      <c r="A39" s="65" t="s">
        <v>35</v>
      </c>
      <c r="B39" s="65"/>
      <c r="C39" s="11" t="s">
        <v>27</v>
      </c>
      <c r="D39" s="9">
        <v>1101304.83</v>
      </c>
      <c r="E39" s="9">
        <f>SUM(E37+E38)</f>
        <v>1101304.83</v>
      </c>
      <c r="F39" s="21">
        <v>99.9</v>
      </c>
      <c r="G39" s="9">
        <f>SUM(G37+G38)</f>
        <v>1101304.69</v>
      </c>
      <c r="H39" s="8"/>
      <c r="I39" s="9"/>
      <c r="J39" s="9"/>
    </row>
  </sheetData>
  <sheetProtection/>
  <mergeCells count="43">
    <mergeCell ref="A37:B39"/>
    <mergeCell ref="D3:H3"/>
    <mergeCell ref="D4:H4"/>
    <mergeCell ref="H6:H8"/>
    <mergeCell ref="B27:B29"/>
    <mergeCell ref="A26:J26"/>
    <mergeCell ref="F6:F8"/>
    <mergeCell ref="G6:G8"/>
    <mergeCell ref="D6:D8"/>
    <mergeCell ref="A31:A33"/>
    <mergeCell ref="A34:A36"/>
    <mergeCell ref="B34:B36"/>
    <mergeCell ref="A1:C1"/>
    <mergeCell ref="A2:C2"/>
    <mergeCell ref="A3:C3"/>
    <mergeCell ref="A4:C4"/>
    <mergeCell ref="D1:H1"/>
    <mergeCell ref="I31:I33"/>
    <mergeCell ref="A23:A25"/>
    <mergeCell ref="B23:B25"/>
    <mergeCell ref="A27:A29"/>
    <mergeCell ref="D2:H2"/>
    <mergeCell ref="B31:B33"/>
    <mergeCell ref="J31:J33"/>
    <mergeCell ref="I6:J7"/>
    <mergeCell ref="H23:H25"/>
    <mergeCell ref="I23:I25"/>
    <mergeCell ref="J23:J25"/>
    <mergeCell ref="A22:J22"/>
    <mergeCell ref="A6:A8"/>
    <mergeCell ref="C6:C8"/>
    <mergeCell ref="B6:B8"/>
    <mergeCell ref="E6:E8"/>
    <mergeCell ref="H34:H36"/>
    <mergeCell ref="I34:I36"/>
    <mergeCell ref="J34:J36"/>
    <mergeCell ref="A10:G21"/>
    <mergeCell ref="A5:H5"/>
    <mergeCell ref="H27:H29"/>
    <mergeCell ref="I27:I29"/>
    <mergeCell ref="J27:J29"/>
    <mergeCell ref="A30:J30"/>
    <mergeCell ref="H31:H33"/>
  </mergeCells>
  <printOptions horizontalCentered="1"/>
  <pageMargins left="0.3937007874015748" right="0.3937007874015748" top="0.7874015748031497" bottom="0.3937007874015748" header="0.31496062992125984" footer="0.31496062992125984"/>
  <pageSetup fitToWidth="0" fitToHeight="1" horizontalDpi="180" verticalDpi="18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2021-09-29T11:44:26Z</dcterms:modified>
  <cp:category/>
  <cp:version/>
  <cp:contentType/>
  <cp:contentStatus/>
</cp:coreProperties>
</file>