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</sheets>
  <definedNames>
    <definedName name="_xlfn.PERCENTILE.INC" hidden="1">#NAME?</definedName>
    <definedName name="_xlnm.Print_Titles" localSheetId="0">'Отчет'!$7:$10</definedName>
  </definedNames>
  <calcPr fullCalcOnLoad="1"/>
</workbook>
</file>

<file path=xl/sharedStrings.xml><?xml version="1.0" encoding="utf-8"?>
<sst xmlns="http://schemas.openxmlformats.org/spreadsheetml/2006/main" count="317" uniqueCount="241">
  <si>
    <t>Наименование отчитывающейся организации</t>
  </si>
  <si>
    <t xml:space="preserve">   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</si>
  <si>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</si>
  <si>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</si>
  <si>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</si>
  <si>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</si>
  <si>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</si>
  <si>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</si>
  <si>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</si>
  <si>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</si>
  <si>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</si>
  <si>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</si>
  <si>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</si>
  <si>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</si>
  <si>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</si>
  <si>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</si>
  <si>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</si>
  <si>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</si>
  <si>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</si>
  <si>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</si>
  <si>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</si>
  <si>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</si>
  <si>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</si>
  <si>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</si>
  <si>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труда, занятости и социальной защиты Республики Татарстан</t>
  </si>
  <si>
    <t>ПКМ, Об утверждении государственной программы «Содействие занятости населения Республики Татарстан на 2014 – 2020 годы от 09.08.2013, 553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</si>
  <si>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</si>
  <si>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</si>
  <si>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Отчет о реализации государственной программы «Государственная программа «Содействие занятости населения Республики Татарстан на 2014 – 2020 годы»</t>
  </si>
  <si>
    <t>Плановые объемы финансирования на отчетный год из нормативного правового  акта об утверждении программы, тыс. рублей</t>
  </si>
  <si>
    <t xml:space="preserve">Выделено по программе на отчетный период(лимит), тыс. рублей  
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</si>
  <si>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</si>
  <si>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</si>
  <si>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план на следующий год  </t>
  </si>
  <si>
    <t xml:space="preserve">процент выполнения </t>
  </si>
  <si>
    <t>Источник финансирования (всего,в том числе бюджет Российской Федерации, бюджет Республики Татарстан, местный бюджет, внебюджетные источники)</t>
  </si>
  <si>
    <t xml:space="preserve"> Процент финансирования </t>
  </si>
  <si>
    <t>Государственная программа, «Государственная программа «Содействие занятости населения Республики Татарстан на 2014 – 2020 годы»</t>
  </si>
  <si>
    <t>Наименование подпрограммы (раздела, мероприятия)</t>
  </si>
  <si>
    <t>1</t>
  </si>
  <si>
    <t>1.1</t>
  </si>
  <si>
    <t>Задача государственной программы - Обеспечение реализации государственной политики занятости населения, развитие кадрового потенциала для экономики Республики Татарстан</t>
  </si>
  <si>
    <t>Подпрограмма - Реализация мер содействия занятости населения и регулирование трудовой миграции на 2014 – 2020 годы</t>
  </si>
  <si>
    <t xml:space="preserve">Информирование о положении на рынке труда </t>
  </si>
  <si>
    <t>бюджет Республики Татарстан</t>
  </si>
  <si>
    <t>Всего</t>
  </si>
  <si>
    <t>Оказание государственных услуг в сфере занятости населения с использованием мобильных центров занятости населения</t>
  </si>
  <si>
    <t>Переподготовка, повышение квалификации, участие в семинарах, стажировка работников центров занятости населения, 
в том числе специалистов центров занятости населения, работающих по информационным технологиям</t>
  </si>
  <si>
    <t>Организация исследования социально-экономического и правового положения, уровня материального положения и правовой защищенности граждан, уволенных с военной службы, и членов их семей, ветеранов военной службы в современных условиях</t>
  </si>
  <si>
    <t>Исследование и анализ состояния рынка труда республики</t>
  </si>
  <si>
    <t>Сопровождение ведомственной информационной системы в сфере занятости населения и системы информационной безопасности</t>
  </si>
  <si>
    <t>Развитие и совершенствование информационных технологий в органах службы занятости населения в Республике Татарстан</t>
  </si>
  <si>
    <t>Администрирование расходов на осуществление МТЗиСЗ РТ полномочий в области содействия занятости населения</t>
  </si>
  <si>
    <t>Администрирование расходов на осуществление ГКУ ЦЗН полномочий в области содействия занятости населения</t>
  </si>
  <si>
    <t>1.1.1.1.2.1</t>
  </si>
  <si>
    <t>Организация и проведение ярмарок вакансий и учебных рабочих мест, в том числе специализированных</t>
  </si>
  <si>
    <t>количество граждан, получивших консультацию на ярмарках вакансий, ежегодно, тыс. человек</t>
  </si>
  <si>
    <t xml:space="preserve">Организация проведения оплачиваемых общественных работ,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временного трудоустройства несовершеннолетних в возрасте от 14 до 18 лет с оказанием материальной поддержки, в том числе: </t>
  </si>
  <si>
    <t>Организация проведения оплачиваемых общественных работ для безработных граждан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</si>
  <si>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</si>
  <si>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</t>
  </si>
  <si>
    <t>Организация временного трудоустройства несовершеннолетних граждан в возрасте от 14 до 18 лет, с оказанием материальной поддержки</t>
  </si>
  <si>
    <t>Организация содействия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</si>
  <si>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Оказание комплексной услуги «Введение в профессию», сочетающей профориентацию и основы профессиональной подготовки по рабочим профессиям для школьников</t>
  </si>
  <si>
    <t>Организация профессиональной ориентации граждан в целях выбора сферы деятельности (профессии), трудоустройства, профессионального обучения и получения дополнительного профессионального образования, в т.ч. учащихся образовательных учреждений</t>
  </si>
  <si>
    <t>1.1.1.1.2.12</t>
  </si>
  <si>
    <t>Организация профессионального обучения и дополнительного профессионального образования безработных граждан в целях повышения конкурентоспособности и дальнейшего трудоустройства, в том числе отслуживших срочную службу в армии, уволенных с военной службы, и членов их семей, ориентированных на самозанятость, предпринимательство и малый бизнес, лиц призывного возраста по военно-учетным специальностям, а также граждан, зарегистрированных в целях поиска подходящей работы</t>
  </si>
  <si>
    <t xml:space="preserve">Содействие самозанятости безработных граждан, включая оказание организационно-консультационных услуг, оказание гражданам единовременной финансовой помощи при государственной регистрации предпринимательской деятельности, а также единовременной финансовой помощи на подготовку документов для соответствующей государственной регистрации 
в том числе:
</t>
  </si>
  <si>
    <t>Оказание организационно-консультационных услуг гражданам и единовременной финансовой помощи на подготовку документов для соответствующей государственной регистрации</t>
  </si>
  <si>
    <t>Оказание гражданам единовременной финансовой помощи при государственной регистрации предпринимательской деятельности</t>
  </si>
  <si>
    <t>Компенсация расходов работодателей на создание специальных рабочих мест для инвалидов в рамках квоты</t>
  </si>
  <si>
    <t>Компенсация расходов работодателей по оплате труда временно трудоустроенных по направлению ГКУ ЦЗН безработных граждан из числа выпускников профессиональных образовательных организаций и образовательных организаций высшего образования и образовательных организаций высшего образования и трудоустроенных (в том числе на резервируемые рабочие места) лиц, освобожденных из учреждений, исполняющих наказание в виде лишения свободы, в том числе:</t>
  </si>
  <si>
    <t>Компенсация расходов работодателей по оплате труда трудоустроенных (в том числе на резервируемые рабочие места) лиц, освобожденных из учреждений, исполняющих наказание в виде лишения свободы</t>
  </si>
  <si>
    <t xml:space="preserve">Компенсация расходов работодателей по оплате труда временно трудоустроенных по направлению ГКУ ЦЗН безработных граждан из числа выпускников профессиональных образовательных организаций и образовательных организаций высшего образования
</t>
  </si>
  <si>
    <t>1.1.1.1.3.8</t>
  </si>
  <si>
    <t>Организация содействия в трудоустройстве незанятых инвалидов на оборудованные (оснащенные) для них рабочие места</t>
  </si>
  <si>
    <t>бюджет Российской Федерации</t>
  </si>
  <si>
    <t>Организация содействия в трудоустройстве незанятых многодетных родителей и родителей, воспитывающих детей-инвалидов, на созданные (оснащенные) для них рабочие места</t>
  </si>
  <si>
    <t>Организация профессионального обучения и дополнительного профессионального образования женщин, находящихся в отпуске по уходу за ребенком до достижения им возраста трех лет, планирующих возвращение к трудовой деятельности</t>
  </si>
  <si>
    <t>Профессиональная подготовка участников молодежных и студенческих трудовых отрядов по профессиям рабочих</t>
  </si>
  <si>
    <t>Реализация проекта "Интернет-Долголетие" по обучению основам компьютерной грамотности граждан из числа пенсионеров, лиц предпенсионного и пожилого возраста, проживающих в Республике Татарстан</t>
  </si>
  <si>
    <t>Организация вводных ориентационных курсов для трудовых мигрантов</t>
  </si>
  <si>
    <t xml:space="preserve">Обеспечение социальной поддержки безработных граждан путем своевременной выплаты пособий по безработице и оказания материальной помощи </t>
  </si>
  <si>
    <t xml:space="preserve">Осуществление выплат гражданам, признанным в установленном порядке безработными, в части выплаты стипендии </t>
  </si>
  <si>
    <t>Возмещение затрат Отделению Пенсионного фонда Российской Федерации по Республике Татарстан по выплате досрочно оформленных пенсий лицам из числа безработных граждан</t>
  </si>
  <si>
    <t>Итого по подпрограмме Реализация мер содействия занятости населения и регулирование трудовой миграции на 2014 – 2020 годы</t>
  </si>
  <si>
    <t>Число пострадавших на производстве из расчета на 1000 работающих, человек на 1000 работающих</t>
  </si>
  <si>
    <t>Организация и проведение семинаров, совещаний, выставок, смотров конкурсов и других организационно просветительских мероприятий с привлечением министерств, ведомств, органов местного самоуправления, профсоюзов и организаций</t>
  </si>
  <si>
    <t>Организация и участие во всероссийских и международных мероприятиях по условиям и охране труда (семинары, совещания, съезды, выставки, конференции и т.д.)</t>
  </si>
  <si>
    <t>Обеспечение статистического наблюдения по форме N 1 "Сведения об охране труда на производстве" в разрезе городов, районов, видов экономической деятельности, крупных и средних предприятий республики в целях проведения мониторинга состояния условий труда</t>
  </si>
  <si>
    <t>Организация контрольных замеров факторов производственной среды на рабочих местах в целях повышения эффективности государственной экспертизы условий труда с привлечением аккредитованных в установленном порядке исследовательских лабораторий</t>
  </si>
  <si>
    <t>Проведение обучения и проверки знаний требований охраны труда работодателей и работников субъектов малого и среднего бизнеса, учреждений труда, занятости, социальной защиты, социального обслуживания, образования, здравоохранения и культуры республики</t>
  </si>
  <si>
    <t>Разработка программного обеспечения для самостоятельной оценки знаний требований охраны труда работниками (для бесплатной раздачи организациям республики)</t>
  </si>
  <si>
    <t>Обучение специалистов органов государственной власти по вопросам охраны труда</t>
  </si>
  <si>
    <t>Пропаганда вопросов охраны труда в средствах массовой информации (публикация оперативной информации, нормативных документов по охране труда и т.д.)</t>
  </si>
  <si>
    <t>Разработка и размещение социальной рекламы на тему охраны труда</t>
  </si>
  <si>
    <t>Издание справочно-методических и тематических материалов по охране труда (для бесплатной рахдачи организациям республики)</t>
  </si>
  <si>
    <t>Итого по подпрограмме Улучшение условий и охраны труда в Республике Татарстан на 2014 – 2020 годы</t>
  </si>
  <si>
    <t>Подпрограмма - Популяризация рабочих и инженерных профессий в Республике Татарстан на 2014-2020 годы</t>
  </si>
  <si>
    <t>Цель подпрограммы - Привлечение и закрепление кадров рабочих профессий и инженерных специальностей на предприятиях Республики Татарстан</t>
  </si>
  <si>
    <t>Изготовление и трансляция видеофильмов, организация циклов тематических теле- и радиопередач: о рабочих профессиях, рабочих династиях, передовиках производства, победителях конкурсов профессионального мастерства, учреждениях профессионального образования; о людях, начавших свою трудовую биографию с профессии рабочего и достигших успехов в профессиональной карьере, добившихся признания и уважения в обществе; об общественных молодежных объединениях, структурах по работе с молодежью на предприятиях</t>
  </si>
  <si>
    <t>Выпуск в печатных и сетевых изданиях тематической специальной полосы по вопросам популяризации рабочих и инженерных профессий</t>
  </si>
  <si>
    <t>Создание и сопровождение на интернет - портале государственной службы занятости блока "Профессиональная ориентация молодежи"</t>
  </si>
  <si>
    <t>Количество посещений, тыс. единиц</t>
  </si>
  <si>
    <t>Организация и проведение среди учащихся Республиканского конкурса сочинений о профессиях "Билет в будущее"</t>
  </si>
  <si>
    <t>Проведение социологических исследований и мониторинга профессиональных намерений, предпочтений, мотиваций учащихся общеобразовательных и профессиональных образовательных учреждений, молодых рабочих и специалистов</t>
  </si>
  <si>
    <t>Организация и проведение мероприятий по профессиональной ориентации молодежи на востребованные рынком труда рабочие профессии и инженерные специальности</t>
  </si>
  <si>
    <t>Численность участников мероприятий, тыс. человек</t>
  </si>
  <si>
    <t>Итого по подпрограмме Популяризация рабочих и инженерных профессий в Республике Татарстан на 2014-2020 годы</t>
  </si>
  <si>
    <t>Итого по программе Государственная программа «Содействие занятости населения Республики Татарстан на 2014 – 2020 годы»</t>
  </si>
  <si>
    <t>Внебюджетные источники</t>
  </si>
  <si>
    <t>количество выездов мобильных офисов, единиц</t>
  </si>
  <si>
    <t>количество ярмарок вакансий, единиц</t>
  </si>
  <si>
    <t>увеличение численности субъектов малого предпринимательства за счет открытия собственного дела безработными гражданами, единиц</t>
  </si>
  <si>
    <t>количество созданных рабочих мест ежегодно, единиц</t>
  </si>
  <si>
    <t>количество участников вводных ориентационных курсов для трудовых мигрантов, человек</t>
  </si>
  <si>
    <t>затраты на мероприятия по охране труда в расчете на 1 человека, рублей</t>
  </si>
  <si>
    <t>Количество созданных и протранслированных аудио- и видеопродуктов, единиц</t>
  </si>
  <si>
    <t>Количество специализированных тематических полос размещенных в печатных и сетевых издании, единиц</t>
  </si>
  <si>
    <t>Количество сочинений (работ) поступающих на республиканский этап конкурса не менее, единиц</t>
  </si>
  <si>
    <t>Численность участников социологических исследований, тыс. человек</t>
  </si>
  <si>
    <t>отношение численности граждан, получивших государственную услугу, к среднегодовой численности экономически активного населения республики, процент</t>
  </si>
  <si>
    <t>доля специалистов центров занятости населения, прошедших повышение квалификации, в том числе в рамках проводимых семинаров, процент</t>
  </si>
  <si>
    <t>численность опрошенных участвующих в исследовании, человек, человек</t>
  </si>
  <si>
    <t>численность опрошенных, человек</t>
  </si>
  <si>
    <t>доля автоматизированных рабочих мест в органах занятости населения, для которых доступна ведомственная информационная система в сфере занятости населения, процент</t>
  </si>
  <si>
    <t>доля рабочих мест, подключенных к ведомственному продукту к общему количеству автоматизированных рабочих мест, процент</t>
  </si>
  <si>
    <t>доля специалистов, работающих в информационно-аналитических системах, к общему числу работников, процент</t>
  </si>
  <si>
    <t>реализация полномочий ГКУ ЦЗН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</si>
  <si>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обеспеченность занятости безработных граждан на общественных и временных работах от среднегодовой численности зарегистрированных безработных граждан, процент</t>
  </si>
  <si>
    <t>обеспеченность занятости на временные рабочие места несовершеннолетних граждан в возрасте от 14 до 18 лет в свободное от учебы время от числа граждан данного возраста, проживающих в республике, процент</t>
  </si>
  <si>
    <t>численность трудоустроенных безработных граждан из числа выпускников общеобразовательных организаций и образовательных организаций высшего образования, ищущих работу впервые, человек</t>
  </si>
  <si>
    <t>численность трудоустроенных граждан в результате переезда в другую местность для трудоустройства, человек</t>
  </si>
  <si>
    <t>численность школьников получивших комплексную услугу "Введение в профессию", человек</t>
  </si>
  <si>
    <t>отношение численности безработных граждан, направленных на профессиональное обучение и дополнительное профессиональное образование, к среднегодовой численности зарегистрированных безработных, процент</t>
  </si>
  <si>
    <t>доля численности признанных безработными в общей численности закончивших профессиональное образование граждан, процент</t>
  </si>
  <si>
    <t>доля трудоустроенных лиц, освобожденных из учреждений, исполняющих наказание в виде лишения свободы, от общей численности трудоустроенных из числа обратившихся граждан данной категории за содействием в поиске работы, процент</t>
  </si>
  <si>
    <t>доля трудоустроенных выпускников от общей численности участвующих в мероприятиях по организации временного трудоустройства выпускников образовательных организаций, не менее процентов, процент</t>
  </si>
  <si>
    <t>отношение численности трудоустроенных инвалидов на оборудованные (оснащенные) для них рабочие места к общей численности инвалидов в трудоспособном возрасте, процент</t>
  </si>
  <si>
    <t>численность незанятых инвалидов, трудоустроенных на оборудованные (оснащенные) для них рабочие места, человек</t>
  </si>
  <si>
    <t>численность незанятых многодетных родителей и родителей, воспитывающих детей-инвалидов, трудоустроенных на созданные (оснащенные) рабочие места, человек</t>
  </si>
  <si>
    <t>количество участников студенческих трудовых отрядов, обученных (подготовленных) по рабочим профессиям, человек</t>
  </si>
  <si>
    <t>доля безработных граждан, направленных на пенсию досрочно, к среднегодовой численности безработных граждан, процент</t>
  </si>
  <si>
    <t>уровень прошедших обучение по охране труда руководителей и специалистов из расчета на 1000 работающих, процент</t>
  </si>
  <si>
    <t>количество пострадавших на производстве на 1000 работающих, человек</t>
  </si>
  <si>
    <t>Доля выпускников профессиональных образовательных организаций и образовательных организаций высшего образования, обучавшихся за счет бюджетных ассигнований федерального бюджета и бюджета Республики Татарстан, в составе безработных, процент</t>
  </si>
  <si>
    <t>Доля студентов, поступивших в профессиональные образовательные организации и образовательные организации высшего образования по техническим специальностям для обучения за счет бюджетных ассигнований федерального бюджета и бюджета Республики Татарстан, в общей численности студентов, поступивших в данные образовательные организации, процент</t>
  </si>
  <si>
    <t>Доля молодежи в возрасте от 16 до 29 лет в составе безработных граждан, процент</t>
  </si>
  <si>
    <t>реализация полномочий МТСЗиСЗ РТ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</si>
  <si>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уровень регистрируемой безработицы на конец года, процент</t>
  </si>
  <si>
    <t>уровень общей безработицы в среднем за год ( по методологии МОТ), процент</t>
  </si>
  <si>
    <t>коэффициент напряженности на рынке труда на конец года, человек/вакансию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</si>
  <si>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</si>
  <si>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</si>
  <si>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</si>
  <si>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</si>
  <si>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</si>
  <si>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</si>
  <si>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</si>
  <si>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</si>
  <si>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</si>
  <si>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</si>
  <si>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</si>
  <si>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</si>
  <si>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1.17.1</t>
  </si>
  <si>
    <t>1.17.2.</t>
  </si>
  <si>
    <t>1.17.3.</t>
  </si>
  <si>
    <t>1.17.4.</t>
  </si>
  <si>
    <t>1.19.</t>
  </si>
  <si>
    <t>1.20.</t>
  </si>
  <si>
    <t>1.22.</t>
  </si>
  <si>
    <t>1.23.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</si>
  <si>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</si>
  <si>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</si>
  <si>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</si>
  <si>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</si>
  <si>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</si>
  <si>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</si>
  <si>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</si>
  <si>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</si>
  <si>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1.34.</t>
  </si>
  <si>
    <t>1.35.</t>
  </si>
  <si>
    <t>1.36.</t>
  </si>
  <si>
    <t>1.37.</t>
  </si>
  <si>
    <t>1.38.</t>
  </si>
  <si>
    <t>2.1.</t>
  </si>
  <si>
    <t>2.5.</t>
  </si>
  <si>
    <t>2.6.</t>
  </si>
  <si>
    <t>2.7.</t>
  </si>
  <si>
    <t>2.8.</t>
  </si>
  <si>
    <t>2.10.</t>
  </si>
  <si>
    <t>2.11.</t>
  </si>
  <si>
    <t>2.12.</t>
  </si>
  <si>
    <t>2.14.</t>
  </si>
  <si>
    <t>2.15.</t>
  </si>
  <si>
    <t>2.16.</t>
  </si>
  <si>
    <t>3.3.</t>
  </si>
  <si>
    <t>3.5.</t>
  </si>
  <si>
    <t>3.6.</t>
  </si>
  <si>
    <t>3.8.</t>
  </si>
  <si>
    <t>3.9.</t>
  </si>
  <si>
    <t>3.10.</t>
  </si>
  <si>
    <t>3.11.</t>
  </si>
  <si>
    <t>___________________________________</t>
  </si>
  <si>
    <t>Подпрограмма - Улучшение условий и охраны труда в Республике Татарстан на 2014 – 2015 годы</t>
  </si>
  <si>
    <t>Индикаторы оценки конечных результатов, единицы измерения</t>
  </si>
  <si>
    <t>Организация содействия в трудоустройстве незанятых инвалидов на оборудованные (оснащенные) для них рабочие места, в том числе инвалидов, использующих кресла-коляски</t>
  </si>
  <si>
    <t>не менее 0,65</t>
  </si>
  <si>
    <t>не более 9</t>
  </si>
  <si>
    <t>численность граждан, получающих стипендии в период профессиональной подготовки, переподготовки и повышения квалификации по направлению органов службы занятости, человек</t>
  </si>
  <si>
    <t>численность граждан, получающих пособие по безработице, тыс. человек</t>
  </si>
  <si>
    <t>Предоставление субсидий на сохранение рабочих мест инвалидов на предприятиях, образованных общественных объединений инвалидов*</t>
  </si>
  <si>
    <t>___</t>
  </si>
  <si>
    <t>Фархутдинова Раушания Баяновна, Ведущий консультант, 557-21-67</t>
  </si>
  <si>
    <t xml:space="preserve">за  4 квартал 2015 года </t>
  </si>
  <si>
    <t>Сопровождение и модификация информационных систем и инфраструктуры для обеспечения текущей деятельности органов службы занятости населения в Республике Татарстан</t>
  </si>
  <si>
    <t>1,21</t>
  </si>
  <si>
    <t>Оказание государственных услуг по организации профессиональной ориентации граждан, социальной адаптации на рынке труда и психологической поддержке безработных граждан,в том числе;</t>
  </si>
  <si>
    <t>1.21.1</t>
  </si>
  <si>
    <t>Социальная адаптация  на рынке труда и психологическая поддержка безработных граждан</t>
  </si>
  <si>
    <t>отношение численности безработных граждан, получивших государственную услугу , к среднегодовой численностизарегистрированных безработных, процентов</t>
  </si>
  <si>
    <t>1.21.2</t>
  </si>
  <si>
    <t>1.24.</t>
  </si>
  <si>
    <t>1.27.1.</t>
  </si>
  <si>
    <t>1.27.2.</t>
  </si>
  <si>
    <t>1.33.</t>
  </si>
  <si>
    <t>отношение численности граждан, получивших государственную услугу, к численности граждан, обратившихся в органы службы занятости населения в целях поиска работы, процент*</t>
  </si>
  <si>
    <t>Организация опережающего профессионального обучения и дополнительного профессионального образования, стажировки работников организаций, осуществляющих реструктуризацию и модернизацию деятельности в соответствии с инвестиционными проектами</t>
  </si>
  <si>
    <t>численность работников, охваченных опережающим профессиональным обучением и дополнительным профессиональным образованием, человек</t>
  </si>
  <si>
    <t>численность женщин, находящихся в отпуске по уходу за ребенком до достижения им возраста трех лет, планирующих возвращение к трудовой деятельности, прошедших профессиональное обучение и дополнительное профессиональное образование, человек***</t>
  </si>
  <si>
    <t xml:space="preserve">Количество граждан из числа пенсионеров, лиц предпенсионного и пожилого возраста, проживающих в Республике Татарстан, обучившихся в рамках проекта "Интернет Долголетия", человек, </t>
  </si>
  <si>
    <t>годовой**</t>
  </si>
  <si>
    <t>*при расчете пункта 1.21.1 учитываются также профориентационные услуги оказанные 58352 школьникам;                ** данные за 2015 год  Татарстанстат предоставит в апреле 2016 года.</t>
  </si>
  <si>
    <t>1.17.5</t>
  </si>
  <si>
    <t xml:space="preserve">Организация временного трудоустройства безработных граждан из числа выпускников общеобразовательных организаций и образовательных организаций высшего образования </t>
  </si>
  <si>
    <t>52,5***</t>
  </si>
  <si>
    <t>22****</t>
  </si>
  <si>
    <t>**** расчет показателя произведен по состоянию на конец отчетного периода</t>
  </si>
  <si>
    <t>*** расчет показателя производится за прошедший год 1 раз в по данным  Татарстанстата</t>
  </si>
  <si>
    <t>доля инвалидов, на которых работодатель получил субсидию, от численности работающих инвалидов на предприятиях, образованных общественными объединениями инвалидов, не менее процентов, процент*****</t>
  </si>
  <si>
    <t>***** мероприятие было реализовано в рамках государственной программы "Реализация дополнительных мероприятий в сфере занятости населения.направленных на снижение напряженности на рынке труда Республики Татарстан, на 2015 год"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</si>
</sst>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0.0"/>
    <numFmt numFmtId="176" formatCode="#,##0.0"/>
    <numFmt numFmtId="177" formatCode="#,##0_р_."/>
    <numFmt numFmtId="178" formatCode="0.0%"/>
  </numFmts>
  <fonts count="34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10" xfId="0" applyNumberFormat="1" applyFont="1" applyFill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top" wrapText="1"/>
    </xf>
    <xf numFmtId="175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10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top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top" wrapText="1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4" fillId="0" borderId="13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49" fontId="23" fillId="0" borderId="23" xfId="0" applyNumberFormat="1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left" vertical="center" wrapText="1"/>
    </xf>
    <xf numFmtId="49" fontId="23" fillId="0" borderId="19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vertical="top" wrapText="1"/>
    </xf>
    <xf numFmtId="175" fontId="25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5" fontId="2" fillId="0" borderId="13" xfId="0" applyNumberFormat="1" applyFont="1" applyFill="1" applyBorder="1" applyAlignment="1">
      <alignment horizontal="center" vertical="center" wrapText="1"/>
    </xf>
    <xf numFmtId="175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99"/>
  <sheetViews>
    <sheetView tabSelected="1" zoomScale="115" zoomScaleNormal="115" zoomScalePageLayoutView="0" workbookViewId="0" topLeftCell="A70">
      <selection activeCell="A10" sqref="A10"/>
    </sheetView>
  </sheetViews>
  <sheetFormatPr defaultColWidth="9.140625" defaultRowHeight="15"/>
  <cols>
    <col min="1" max="1" width="6.140625" style="7" customWidth="1"/>
    <col min="2" max="2" width="72.57421875" style="2" customWidth="1"/>
    <col min="3" max="3" width="20.00390625" style="2" customWidth="1"/>
    <col min="4" max="4" width="14.7109375" style="2" customWidth="1"/>
    <col min="5" max="5" width="13.8515625" style="2" customWidth="1"/>
    <col min="6" max="6" width="10.57421875" style="2" customWidth="1"/>
    <col min="7" max="7" width="13.8515625" style="2" customWidth="1"/>
    <col min="8" max="8" width="41.8515625" style="2" customWidth="1"/>
    <col min="9" max="9" width="9.57421875" style="2" customWidth="1"/>
    <col min="10" max="10" width="9.140625" style="2" customWidth="1"/>
    <col min="11" max="11" width="9.57421875" style="2" customWidth="1"/>
    <col min="12" max="12" width="12.57421875" style="2" customWidth="1"/>
    <col min="13" max="13" width="11.00390625" style="2" customWidth="1"/>
    <col min="14" max="14" width="10.00390625" style="2" customWidth="1"/>
    <col min="15" max="16384" width="9.140625" style="2" customWidth="1"/>
  </cols>
  <sheetData>
    <row r="1" spans="1:8" ht="27" customHeight="1">
      <c r="A1" s="120" t="s">
        <v>26</v>
      </c>
      <c r="B1" s="120"/>
      <c r="C1" s="120"/>
      <c r="D1" s="121" t="s">
        <v>37</v>
      </c>
      <c r="E1" s="121"/>
      <c r="F1" s="121"/>
      <c r="G1" s="121"/>
      <c r="H1" s="121"/>
    </row>
    <row r="2" spans="1:8" ht="17.25" customHeight="1">
      <c r="A2" s="120" t="s">
        <v>0</v>
      </c>
      <c r="B2" s="120"/>
      <c r="C2" s="120"/>
      <c r="D2" s="121" t="s">
        <v>24</v>
      </c>
      <c r="E2" s="121"/>
      <c r="F2" s="121"/>
      <c r="G2" s="121"/>
      <c r="H2" s="121"/>
    </row>
    <row r="3" spans="1:8" ht="27" customHeight="1">
      <c r="A3" s="120" t="s">
        <v>27</v>
      </c>
      <c r="B3" s="120"/>
      <c r="C3" s="120"/>
      <c r="D3" s="121" t="s">
        <v>25</v>
      </c>
      <c r="E3" s="121"/>
      <c r="F3" s="121"/>
      <c r="G3" s="121"/>
      <c r="H3" s="121"/>
    </row>
    <row r="4" spans="1:8" ht="15.75" customHeight="1">
      <c r="A4" s="120" t="s">
        <v>2</v>
      </c>
      <c r="B4" s="120"/>
      <c r="C4" s="120"/>
      <c r="D4" s="121" t="s">
        <v>213</v>
      </c>
      <c r="E4" s="121"/>
      <c r="F4" s="121"/>
      <c r="G4" s="121"/>
      <c r="H4" s="121"/>
    </row>
    <row r="5" spans="1:6" ht="14.25">
      <c r="A5" s="1"/>
      <c r="F5" s="3" t="s">
        <v>28</v>
      </c>
    </row>
    <row r="6" spans="1:8" ht="15.75" customHeight="1">
      <c r="A6" s="1" t="s">
        <v>1</v>
      </c>
      <c r="C6" s="136" t="s">
        <v>214</v>
      </c>
      <c r="D6" s="136"/>
      <c r="E6" s="136"/>
      <c r="F6" s="136"/>
      <c r="G6" s="136"/>
      <c r="H6" s="136"/>
    </row>
    <row r="7" spans="1:14" ht="27" customHeight="1">
      <c r="A7" s="122" t="s">
        <v>7</v>
      </c>
      <c r="B7" s="122" t="s">
        <v>38</v>
      </c>
      <c r="C7" s="122" t="s">
        <v>35</v>
      </c>
      <c r="D7" s="122" t="s">
        <v>29</v>
      </c>
      <c r="E7" s="122" t="s">
        <v>30</v>
      </c>
      <c r="F7" s="122" t="s">
        <v>36</v>
      </c>
      <c r="G7" s="122" t="s">
        <v>32</v>
      </c>
      <c r="H7" s="122" t="s">
        <v>31</v>
      </c>
      <c r="I7" s="122" t="s">
        <v>6</v>
      </c>
      <c r="J7" s="122"/>
      <c r="K7" s="122"/>
      <c r="L7" s="122"/>
      <c r="M7" s="122"/>
      <c r="N7" s="122"/>
    </row>
    <row r="8" spans="1:14" ht="37.5" customHeight="1">
      <c r="A8" s="122"/>
      <c r="B8" s="122"/>
      <c r="C8" s="122"/>
      <c r="D8" s="122"/>
      <c r="E8" s="122"/>
      <c r="F8" s="122"/>
      <c r="G8" s="122"/>
      <c r="H8" s="122"/>
      <c r="I8" s="122" t="s">
        <v>8</v>
      </c>
      <c r="J8" s="122"/>
      <c r="K8" s="122" t="s">
        <v>9</v>
      </c>
      <c r="L8" s="122"/>
      <c r="M8" s="122" t="s">
        <v>34</v>
      </c>
      <c r="N8" s="122" t="s">
        <v>33</v>
      </c>
    </row>
    <row r="9" spans="1:14" ht="43.5" customHeight="1">
      <c r="A9" s="122"/>
      <c r="B9" s="122"/>
      <c r="C9" s="122"/>
      <c r="D9" s="122"/>
      <c r="E9" s="122"/>
      <c r="F9" s="122"/>
      <c r="G9" s="122"/>
      <c r="H9" s="122"/>
      <c r="I9" s="4" t="s">
        <v>3</v>
      </c>
      <c r="J9" s="4" t="s">
        <v>4</v>
      </c>
      <c r="K9" s="4" t="s">
        <v>3</v>
      </c>
      <c r="L9" s="4" t="s">
        <v>5</v>
      </c>
      <c r="M9" s="122"/>
      <c r="N9" s="122"/>
    </row>
    <row r="10" spans="1:14" s="3" customFormat="1" ht="12" customHeight="1">
      <c r="A10" s="4" t="s">
        <v>18</v>
      </c>
      <c r="B10" s="5" t="s">
        <v>17</v>
      </c>
      <c r="C10" s="4" t="s">
        <v>16</v>
      </c>
      <c r="D10" s="4" t="s">
        <v>19</v>
      </c>
      <c r="E10" s="4" t="s">
        <v>20</v>
      </c>
      <c r="F10" s="4" t="s">
        <v>21</v>
      </c>
      <c r="G10" s="4" t="s">
        <v>23</v>
      </c>
      <c r="H10" s="4" t="s">
        <v>15</v>
      </c>
      <c r="I10" s="4" t="s">
        <v>14</v>
      </c>
      <c r="J10" s="4" t="s">
        <v>13</v>
      </c>
      <c r="K10" s="4" t="s">
        <v>12</v>
      </c>
      <c r="L10" s="4" t="s">
        <v>11</v>
      </c>
      <c r="M10" s="4" t="s">
        <v>22</v>
      </c>
      <c r="N10" s="4" t="s">
        <v>10</v>
      </c>
    </row>
    <row r="11" spans="1:14" ht="17.25" customHeight="1">
      <c r="A11" s="6" t="s">
        <v>39</v>
      </c>
      <c r="B11" s="72" t="s">
        <v>42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</row>
    <row r="12" spans="1:14" s="8" customFormat="1" ht="25.5" customHeight="1">
      <c r="A12" s="110" t="s">
        <v>40</v>
      </c>
      <c r="B12" s="127" t="s">
        <v>205</v>
      </c>
      <c r="C12" s="128"/>
      <c r="D12" s="128"/>
      <c r="E12" s="128"/>
      <c r="F12" s="128"/>
      <c r="G12" s="129"/>
      <c r="H12" s="9" t="s">
        <v>150</v>
      </c>
      <c r="I12" s="10">
        <v>4</v>
      </c>
      <c r="J12" s="10">
        <v>3.9</v>
      </c>
      <c r="K12" s="10">
        <v>4.5</v>
      </c>
      <c r="L12" s="10">
        <v>4</v>
      </c>
      <c r="M12" s="11"/>
      <c r="N12" s="10">
        <v>3.9</v>
      </c>
    </row>
    <row r="13" spans="1:14" s="8" customFormat="1" ht="26.25" customHeight="1">
      <c r="A13" s="125"/>
      <c r="B13" s="130" t="s">
        <v>41</v>
      </c>
      <c r="C13" s="131"/>
      <c r="D13" s="131"/>
      <c r="E13" s="131"/>
      <c r="F13" s="131"/>
      <c r="G13" s="132"/>
      <c r="H13" s="9" t="s">
        <v>151</v>
      </c>
      <c r="I13" s="10">
        <v>1.7</v>
      </c>
      <c r="J13" s="10">
        <v>0.43</v>
      </c>
      <c r="K13" s="10">
        <v>1.7</v>
      </c>
      <c r="L13" s="10">
        <v>0.68</v>
      </c>
      <c r="M13" s="11"/>
      <c r="N13" s="10">
        <v>1.6</v>
      </c>
    </row>
    <row r="14" spans="1:14" s="8" customFormat="1" ht="26.25" customHeight="1">
      <c r="A14" s="126"/>
      <c r="B14" s="133" t="s">
        <v>41</v>
      </c>
      <c r="C14" s="134"/>
      <c r="D14" s="134"/>
      <c r="E14" s="134"/>
      <c r="F14" s="134"/>
      <c r="G14" s="135"/>
      <c r="H14" s="9" t="s">
        <v>149</v>
      </c>
      <c r="I14" s="10">
        <v>1</v>
      </c>
      <c r="J14" s="10">
        <v>0.74</v>
      </c>
      <c r="K14" s="10">
        <v>1</v>
      </c>
      <c r="L14" s="10">
        <v>0.8</v>
      </c>
      <c r="M14" s="11"/>
      <c r="N14" s="10">
        <v>1</v>
      </c>
    </row>
    <row r="15" spans="1:14" ht="50.25" customHeight="1">
      <c r="A15" s="6" t="s">
        <v>152</v>
      </c>
      <c r="B15" s="12" t="s">
        <v>43</v>
      </c>
      <c r="C15" s="13" t="s">
        <v>44</v>
      </c>
      <c r="D15" s="14">
        <v>3972.9</v>
      </c>
      <c r="E15" s="14">
        <v>3972.9</v>
      </c>
      <c r="F15" s="15">
        <f aca="true" t="shared" si="0" ref="F15:F23">E15/D15*100</f>
        <v>100</v>
      </c>
      <c r="G15" s="14">
        <v>3961.3</v>
      </c>
      <c r="H15" s="16" t="s">
        <v>121</v>
      </c>
      <c r="I15" s="14">
        <v>90</v>
      </c>
      <c r="J15" s="14">
        <v>90</v>
      </c>
      <c r="K15" s="14">
        <v>90</v>
      </c>
      <c r="L15" s="14">
        <v>92</v>
      </c>
      <c r="M15" s="15">
        <f aca="true" t="shared" si="1" ref="M15:M26">L15/K15*100</f>
        <v>102.22222222222221</v>
      </c>
      <c r="N15" s="14">
        <v>90</v>
      </c>
    </row>
    <row r="16" spans="1:14" ht="29.25" customHeight="1">
      <c r="A16" s="6" t="s">
        <v>153</v>
      </c>
      <c r="B16" s="12" t="s">
        <v>46</v>
      </c>
      <c r="C16" s="13" t="s">
        <v>44</v>
      </c>
      <c r="D16" s="14">
        <v>4303.2</v>
      </c>
      <c r="E16" s="14">
        <v>4303.2</v>
      </c>
      <c r="F16" s="15">
        <f t="shared" si="0"/>
        <v>100</v>
      </c>
      <c r="G16" s="14">
        <v>3908</v>
      </c>
      <c r="H16" s="17" t="s">
        <v>111</v>
      </c>
      <c r="I16" s="18">
        <v>830</v>
      </c>
      <c r="J16" s="18">
        <v>1055</v>
      </c>
      <c r="K16" s="18">
        <v>830</v>
      </c>
      <c r="L16" s="46">
        <v>988</v>
      </c>
      <c r="M16" s="15">
        <f t="shared" si="1"/>
        <v>119.03614457831327</v>
      </c>
      <c r="N16" s="18">
        <v>830</v>
      </c>
    </row>
    <row r="17" spans="1:14" ht="49.5" customHeight="1">
      <c r="A17" s="6" t="s">
        <v>154</v>
      </c>
      <c r="B17" s="12" t="s">
        <v>47</v>
      </c>
      <c r="C17" s="13" t="s">
        <v>44</v>
      </c>
      <c r="D17" s="14">
        <v>628.8</v>
      </c>
      <c r="E17" s="14">
        <v>628.8</v>
      </c>
      <c r="F17" s="15">
        <f t="shared" si="0"/>
        <v>100</v>
      </c>
      <c r="G17" s="14">
        <v>628.7</v>
      </c>
      <c r="H17" s="17" t="s">
        <v>122</v>
      </c>
      <c r="I17" s="18">
        <v>9.4</v>
      </c>
      <c r="J17" s="18">
        <v>9.4</v>
      </c>
      <c r="K17" s="18">
        <v>9.4</v>
      </c>
      <c r="L17" s="18">
        <v>18.48</v>
      </c>
      <c r="M17" s="15">
        <f t="shared" si="1"/>
        <v>196.59574468085106</v>
      </c>
      <c r="N17" s="18">
        <v>9.4</v>
      </c>
    </row>
    <row r="18" spans="1:14" ht="49.5" customHeight="1">
      <c r="A18" s="6" t="s">
        <v>155</v>
      </c>
      <c r="B18" s="12" t="s">
        <v>48</v>
      </c>
      <c r="C18" s="13" t="s">
        <v>44</v>
      </c>
      <c r="D18" s="14">
        <v>495</v>
      </c>
      <c r="E18" s="14">
        <v>495</v>
      </c>
      <c r="F18" s="15">
        <f t="shared" si="0"/>
        <v>100</v>
      </c>
      <c r="G18" s="14">
        <v>470</v>
      </c>
      <c r="H18" s="17" t="s">
        <v>123</v>
      </c>
      <c r="I18" s="18">
        <v>300</v>
      </c>
      <c r="J18" s="18">
        <v>300</v>
      </c>
      <c r="K18" s="14">
        <v>300</v>
      </c>
      <c r="L18" s="14">
        <v>800</v>
      </c>
      <c r="M18" s="15">
        <f t="shared" si="1"/>
        <v>266.66666666666663</v>
      </c>
      <c r="N18" s="14">
        <v>300</v>
      </c>
    </row>
    <row r="19" spans="1:14" ht="31.5" customHeight="1">
      <c r="A19" s="6" t="s">
        <v>156</v>
      </c>
      <c r="B19" s="12" t="s">
        <v>49</v>
      </c>
      <c r="C19" s="13" t="s">
        <v>44</v>
      </c>
      <c r="D19" s="14">
        <v>850</v>
      </c>
      <c r="E19" s="14">
        <v>850</v>
      </c>
      <c r="F19" s="15">
        <f t="shared" si="0"/>
        <v>100</v>
      </c>
      <c r="G19" s="14">
        <v>819</v>
      </c>
      <c r="H19" s="17" t="s">
        <v>124</v>
      </c>
      <c r="I19" s="14">
        <v>1500</v>
      </c>
      <c r="J19" s="14">
        <v>1500</v>
      </c>
      <c r="K19" s="14">
        <v>1500</v>
      </c>
      <c r="L19" s="14">
        <v>1500</v>
      </c>
      <c r="M19" s="15">
        <f t="shared" si="1"/>
        <v>100</v>
      </c>
      <c r="N19" s="14">
        <v>1500</v>
      </c>
    </row>
    <row r="20" spans="1:14" ht="52.5" customHeight="1">
      <c r="A20" s="6" t="s">
        <v>157</v>
      </c>
      <c r="B20" s="12" t="s">
        <v>50</v>
      </c>
      <c r="C20" s="13" t="s">
        <v>44</v>
      </c>
      <c r="D20" s="14">
        <v>4571.3</v>
      </c>
      <c r="E20" s="14">
        <v>4571.3</v>
      </c>
      <c r="F20" s="15">
        <f t="shared" si="0"/>
        <v>100</v>
      </c>
      <c r="G20" s="14">
        <v>4571.3</v>
      </c>
      <c r="H20" s="17" t="s">
        <v>125</v>
      </c>
      <c r="I20" s="14">
        <v>94</v>
      </c>
      <c r="J20" s="14">
        <v>94</v>
      </c>
      <c r="K20" s="14">
        <v>94</v>
      </c>
      <c r="L20" s="14">
        <v>94</v>
      </c>
      <c r="M20" s="15">
        <f t="shared" si="1"/>
        <v>100</v>
      </c>
      <c r="N20" s="14">
        <v>95</v>
      </c>
    </row>
    <row r="21" spans="1:14" ht="42.75" customHeight="1">
      <c r="A21" s="6" t="s">
        <v>158</v>
      </c>
      <c r="B21" s="12" t="s">
        <v>215</v>
      </c>
      <c r="C21" s="13" t="s">
        <v>44</v>
      </c>
      <c r="D21" s="14">
        <v>5910</v>
      </c>
      <c r="E21" s="14">
        <v>5910</v>
      </c>
      <c r="F21" s="15">
        <f t="shared" si="0"/>
        <v>100</v>
      </c>
      <c r="G21" s="14">
        <v>5910</v>
      </c>
      <c r="H21" s="17" t="s">
        <v>126</v>
      </c>
      <c r="I21" s="14">
        <v>78</v>
      </c>
      <c r="J21" s="14">
        <v>78</v>
      </c>
      <c r="K21" s="14">
        <v>78</v>
      </c>
      <c r="L21" s="14">
        <v>78</v>
      </c>
      <c r="M21" s="15">
        <f t="shared" si="1"/>
        <v>100</v>
      </c>
      <c r="N21" s="14">
        <v>80</v>
      </c>
    </row>
    <row r="22" spans="1:14" ht="40.5" customHeight="1">
      <c r="A22" s="6" t="s">
        <v>159</v>
      </c>
      <c r="B22" s="12" t="s">
        <v>51</v>
      </c>
      <c r="C22" s="13" t="s">
        <v>44</v>
      </c>
      <c r="D22" s="14">
        <v>8328.4</v>
      </c>
      <c r="E22" s="14">
        <v>8328.4</v>
      </c>
      <c r="F22" s="15">
        <f t="shared" si="0"/>
        <v>100</v>
      </c>
      <c r="G22" s="14">
        <v>8229.3</v>
      </c>
      <c r="H22" s="17" t="s">
        <v>127</v>
      </c>
      <c r="I22" s="14">
        <v>91</v>
      </c>
      <c r="J22" s="14">
        <v>91</v>
      </c>
      <c r="K22" s="14">
        <v>92</v>
      </c>
      <c r="L22" s="14">
        <v>92</v>
      </c>
      <c r="M22" s="15">
        <f t="shared" si="1"/>
        <v>100</v>
      </c>
      <c r="N22" s="14">
        <v>93</v>
      </c>
    </row>
    <row r="23" spans="1:14" ht="61.5" customHeight="1">
      <c r="A23" s="6" t="s">
        <v>160</v>
      </c>
      <c r="B23" s="12" t="s">
        <v>52</v>
      </c>
      <c r="C23" s="13" t="s">
        <v>44</v>
      </c>
      <c r="D23" s="14">
        <v>6573.2</v>
      </c>
      <c r="E23" s="14">
        <v>6573.2</v>
      </c>
      <c r="F23" s="15">
        <f t="shared" si="0"/>
        <v>100</v>
      </c>
      <c r="G23" s="14">
        <v>6573.2</v>
      </c>
      <c r="H23" s="17" t="s">
        <v>148</v>
      </c>
      <c r="I23" s="18">
        <v>100</v>
      </c>
      <c r="J23" s="14">
        <v>100</v>
      </c>
      <c r="K23" s="14">
        <v>100</v>
      </c>
      <c r="L23" s="14">
        <v>100</v>
      </c>
      <c r="M23" s="15">
        <f t="shared" si="1"/>
        <v>100</v>
      </c>
      <c r="N23" s="14">
        <v>100</v>
      </c>
    </row>
    <row r="24" spans="1:14" ht="62.25" customHeight="1">
      <c r="A24" s="6" t="s">
        <v>161</v>
      </c>
      <c r="B24" s="12" t="s">
        <v>53</v>
      </c>
      <c r="C24" s="13" t="s">
        <v>44</v>
      </c>
      <c r="D24" s="14">
        <v>315984.1</v>
      </c>
      <c r="E24" s="14">
        <v>315655.6</v>
      </c>
      <c r="F24" s="15">
        <v>98.6</v>
      </c>
      <c r="G24" s="14">
        <v>311428.6</v>
      </c>
      <c r="H24" s="17" t="s">
        <v>128</v>
      </c>
      <c r="I24" s="18">
        <v>100</v>
      </c>
      <c r="J24" s="18">
        <v>100</v>
      </c>
      <c r="K24" s="18">
        <v>100</v>
      </c>
      <c r="L24" s="18">
        <v>98.6</v>
      </c>
      <c r="M24" s="15">
        <f t="shared" si="1"/>
        <v>98.6</v>
      </c>
      <c r="N24" s="18">
        <v>100</v>
      </c>
    </row>
    <row r="25" spans="1:14" ht="27.75" customHeight="1">
      <c r="A25" s="90" t="s">
        <v>162</v>
      </c>
      <c r="B25" s="91" t="s">
        <v>55</v>
      </c>
      <c r="C25" s="71" t="s">
        <v>44</v>
      </c>
      <c r="D25" s="64">
        <v>4141.2</v>
      </c>
      <c r="E25" s="64">
        <v>4141.2</v>
      </c>
      <c r="F25" s="68">
        <v>100</v>
      </c>
      <c r="G25" s="64">
        <v>4141.2</v>
      </c>
      <c r="H25" s="16" t="s">
        <v>112</v>
      </c>
      <c r="I25" s="19">
        <v>255</v>
      </c>
      <c r="J25" s="19">
        <v>330</v>
      </c>
      <c r="K25" s="19">
        <v>255</v>
      </c>
      <c r="L25" s="19">
        <v>311</v>
      </c>
      <c r="M25" s="15">
        <f t="shared" si="1"/>
        <v>121.9607843137255</v>
      </c>
      <c r="N25" s="19">
        <v>255</v>
      </c>
    </row>
    <row r="26" spans="1:14" ht="27.75" customHeight="1">
      <c r="A26" s="90" t="s">
        <v>54</v>
      </c>
      <c r="B26" s="91" t="s">
        <v>55</v>
      </c>
      <c r="C26" s="60"/>
      <c r="D26" s="84"/>
      <c r="E26" s="66"/>
      <c r="F26" s="70"/>
      <c r="G26" s="66"/>
      <c r="H26" s="16" t="s">
        <v>56</v>
      </c>
      <c r="I26" s="19">
        <v>45</v>
      </c>
      <c r="J26" s="19">
        <v>49</v>
      </c>
      <c r="K26" s="19">
        <v>45</v>
      </c>
      <c r="L26" s="19">
        <v>54.4</v>
      </c>
      <c r="M26" s="15">
        <f t="shared" si="1"/>
        <v>120.88888888888889</v>
      </c>
      <c r="N26" s="19">
        <v>45</v>
      </c>
    </row>
    <row r="27" spans="1:14" ht="55.5" customHeight="1">
      <c r="A27" s="6" t="s">
        <v>163</v>
      </c>
      <c r="B27" s="12" t="s">
        <v>57</v>
      </c>
      <c r="C27" s="80" t="s">
        <v>44</v>
      </c>
      <c r="D27" s="64">
        <v>48486.9</v>
      </c>
      <c r="E27" s="64">
        <v>48486.9</v>
      </c>
      <c r="F27" s="68">
        <v>100</v>
      </c>
      <c r="G27" s="64">
        <v>48468.6</v>
      </c>
      <c r="H27" s="57" t="s">
        <v>129</v>
      </c>
      <c r="I27" s="77">
        <v>45</v>
      </c>
      <c r="J27" s="77">
        <v>80.5</v>
      </c>
      <c r="K27" s="77">
        <v>45</v>
      </c>
      <c r="L27" s="68">
        <v>73.2</v>
      </c>
      <c r="M27" s="68">
        <v>162.7</v>
      </c>
      <c r="N27" s="77">
        <v>45</v>
      </c>
    </row>
    <row r="28" spans="1:14" ht="27" customHeight="1">
      <c r="A28" s="6" t="s">
        <v>164</v>
      </c>
      <c r="B28" s="21" t="s">
        <v>58</v>
      </c>
      <c r="C28" s="81"/>
      <c r="D28" s="83"/>
      <c r="E28" s="83"/>
      <c r="F28" s="146"/>
      <c r="G28" s="83"/>
      <c r="H28" s="62"/>
      <c r="I28" s="78"/>
      <c r="J28" s="78"/>
      <c r="K28" s="78"/>
      <c r="L28" s="69"/>
      <c r="M28" s="69"/>
      <c r="N28" s="78"/>
    </row>
    <row r="29" spans="1:14" ht="22.5" customHeight="1">
      <c r="A29" s="6" t="s">
        <v>165</v>
      </c>
      <c r="B29" s="21" t="s">
        <v>59</v>
      </c>
      <c r="C29" s="81"/>
      <c r="D29" s="83"/>
      <c r="E29" s="83"/>
      <c r="F29" s="146"/>
      <c r="G29" s="83"/>
      <c r="H29" s="62"/>
      <c r="I29" s="78"/>
      <c r="J29" s="78"/>
      <c r="K29" s="78"/>
      <c r="L29" s="69"/>
      <c r="M29" s="69"/>
      <c r="N29" s="78"/>
    </row>
    <row r="30" spans="1:14" ht="26.25" customHeight="1">
      <c r="A30" s="6" t="s">
        <v>166</v>
      </c>
      <c r="B30" s="21" t="s">
        <v>60</v>
      </c>
      <c r="C30" s="81"/>
      <c r="D30" s="83"/>
      <c r="E30" s="83"/>
      <c r="F30" s="146"/>
      <c r="G30" s="83"/>
      <c r="H30" s="63"/>
      <c r="I30" s="79"/>
      <c r="J30" s="79"/>
      <c r="K30" s="79"/>
      <c r="L30" s="70"/>
      <c r="M30" s="70"/>
      <c r="N30" s="79"/>
    </row>
    <row r="31" spans="1:14" ht="60.75" customHeight="1">
      <c r="A31" s="6" t="s">
        <v>167</v>
      </c>
      <c r="B31" s="21" t="s">
        <v>61</v>
      </c>
      <c r="C31" s="81"/>
      <c r="D31" s="83"/>
      <c r="E31" s="83"/>
      <c r="F31" s="146"/>
      <c r="G31" s="83"/>
      <c r="H31" s="16" t="s">
        <v>130</v>
      </c>
      <c r="I31" s="19">
        <v>15</v>
      </c>
      <c r="J31" s="19">
        <v>16.4</v>
      </c>
      <c r="K31" s="19">
        <v>15</v>
      </c>
      <c r="L31" s="15">
        <v>16.1</v>
      </c>
      <c r="M31" s="15">
        <f aca="true" t="shared" si="2" ref="M31:M38">L31/K31*100</f>
        <v>107.33333333333334</v>
      </c>
      <c r="N31" s="19">
        <v>15</v>
      </c>
    </row>
    <row r="32" spans="1:14" ht="60.75" customHeight="1">
      <c r="A32" s="6" t="s">
        <v>233</v>
      </c>
      <c r="B32" s="12" t="s">
        <v>234</v>
      </c>
      <c r="C32" s="82"/>
      <c r="D32" s="84"/>
      <c r="E32" s="84"/>
      <c r="F32" s="147"/>
      <c r="G32" s="84"/>
      <c r="H32" s="17" t="s">
        <v>131</v>
      </c>
      <c r="I32" s="20">
        <v>240</v>
      </c>
      <c r="J32" s="20">
        <v>269</v>
      </c>
      <c r="K32" s="20">
        <v>240</v>
      </c>
      <c r="L32" s="20">
        <v>249</v>
      </c>
      <c r="M32" s="15">
        <f t="shared" si="2"/>
        <v>103.75000000000001</v>
      </c>
      <c r="N32" s="20">
        <v>240</v>
      </c>
    </row>
    <row r="33" spans="1:14" ht="37.5" customHeight="1">
      <c r="A33" s="6" t="s">
        <v>168</v>
      </c>
      <c r="B33" s="12" t="s">
        <v>62</v>
      </c>
      <c r="C33" s="13" t="s">
        <v>44</v>
      </c>
      <c r="D33" s="14">
        <v>1371.1</v>
      </c>
      <c r="E33" s="14">
        <v>1371.1</v>
      </c>
      <c r="F33" s="15">
        <v>100</v>
      </c>
      <c r="G33" s="14">
        <v>874.2</v>
      </c>
      <c r="H33" s="17" t="s">
        <v>132</v>
      </c>
      <c r="I33" s="20">
        <v>90</v>
      </c>
      <c r="J33" s="20">
        <v>96</v>
      </c>
      <c r="K33" s="20">
        <v>105</v>
      </c>
      <c r="L33" s="20">
        <v>89</v>
      </c>
      <c r="M33" s="15">
        <f t="shared" si="2"/>
        <v>84.76190476190476</v>
      </c>
      <c r="N33" s="20">
        <v>105</v>
      </c>
    </row>
    <row r="34" spans="1:14" ht="36" customHeight="1">
      <c r="A34" s="6" t="s">
        <v>169</v>
      </c>
      <c r="B34" s="12" t="s">
        <v>63</v>
      </c>
      <c r="C34" s="13" t="s">
        <v>44</v>
      </c>
      <c r="D34" s="14">
        <v>3600</v>
      </c>
      <c r="E34" s="14">
        <v>3600</v>
      </c>
      <c r="F34" s="15">
        <v>100</v>
      </c>
      <c r="G34" s="14">
        <v>3599.8</v>
      </c>
      <c r="H34" s="17" t="s">
        <v>133</v>
      </c>
      <c r="I34" s="20">
        <v>100</v>
      </c>
      <c r="J34" s="20">
        <v>101</v>
      </c>
      <c r="K34" s="20">
        <v>300</v>
      </c>
      <c r="L34" s="20">
        <v>306</v>
      </c>
      <c r="M34" s="15">
        <f t="shared" si="2"/>
        <v>102</v>
      </c>
      <c r="N34" s="20">
        <v>165</v>
      </c>
    </row>
    <row r="35" spans="1:14" ht="36" customHeight="1">
      <c r="A35" s="6" t="s">
        <v>216</v>
      </c>
      <c r="B35" s="12" t="s">
        <v>217</v>
      </c>
      <c r="C35" s="71" t="s">
        <v>44</v>
      </c>
      <c r="D35" s="64">
        <v>19756.7</v>
      </c>
      <c r="E35" s="64">
        <v>19756.7</v>
      </c>
      <c r="F35" s="68">
        <v>100</v>
      </c>
      <c r="G35" s="64">
        <v>19500.9</v>
      </c>
      <c r="H35" s="137"/>
      <c r="I35" s="138"/>
      <c r="J35" s="138"/>
      <c r="K35" s="138"/>
      <c r="L35" s="138"/>
      <c r="M35" s="138"/>
      <c r="N35" s="139"/>
    </row>
    <row r="36" spans="1:14" ht="51" customHeight="1">
      <c r="A36" s="6" t="s">
        <v>218</v>
      </c>
      <c r="B36" s="12" t="s">
        <v>64</v>
      </c>
      <c r="C36" s="85"/>
      <c r="D36" s="123"/>
      <c r="E36" s="123"/>
      <c r="F36" s="123"/>
      <c r="G36" s="123"/>
      <c r="H36" s="17" t="s">
        <v>226</v>
      </c>
      <c r="I36" s="47">
        <v>46</v>
      </c>
      <c r="J36" s="47">
        <v>88.6</v>
      </c>
      <c r="K36" s="47">
        <v>60</v>
      </c>
      <c r="L36" s="47">
        <v>140.8</v>
      </c>
      <c r="M36" s="15">
        <f t="shared" si="2"/>
        <v>234.66666666666666</v>
      </c>
      <c r="N36" s="47">
        <v>60</v>
      </c>
    </row>
    <row r="37" spans="1:14" ht="55.5" customHeight="1">
      <c r="A37" s="6" t="s">
        <v>221</v>
      </c>
      <c r="B37" s="12" t="s">
        <v>219</v>
      </c>
      <c r="C37" s="86"/>
      <c r="D37" s="124"/>
      <c r="E37" s="124"/>
      <c r="F37" s="124"/>
      <c r="G37" s="124"/>
      <c r="H37" s="17" t="s">
        <v>220</v>
      </c>
      <c r="I37" s="20">
        <v>8654</v>
      </c>
      <c r="J37" s="20">
        <v>11189</v>
      </c>
      <c r="K37" s="20">
        <v>30</v>
      </c>
      <c r="L37" s="20">
        <v>96.1</v>
      </c>
      <c r="M37" s="15">
        <f t="shared" si="2"/>
        <v>320.3333333333333</v>
      </c>
      <c r="N37" s="20">
        <v>30</v>
      </c>
    </row>
    <row r="38" spans="1:14" ht="63.75" customHeight="1">
      <c r="A38" s="90" t="s">
        <v>170</v>
      </c>
      <c r="B38" s="91" t="s">
        <v>66</v>
      </c>
      <c r="C38" s="71" t="s">
        <v>44</v>
      </c>
      <c r="D38" s="64">
        <v>91516.8</v>
      </c>
      <c r="E38" s="64">
        <v>91516.8</v>
      </c>
      <c r="F38" s="68">
        <v>100</v>
      </c>
      <c r="G38" s="64">
        <v>91406.1</v>
      </c>
      <c r="H38" s="16" t="s">
        <v>134</v>
      </c>
      <c r="I38" s="14">
        <v>35</v>
      </c>
      <c r="J38" s="14">
        <v>45.4</v>
      </c>
      <c r="K38" s="14">
        <v>35</v>
      </c>
      <c r="L38" s="48">
        <v>46.2</v>
      </c>
      <c r="M38" s="15">
        <f t="shared" si="2"/>
        <v>132</v>
      </c>
      <c r="N38" s="14">
        <v>35</v>
      </c>
    </row>
    <row r="39" spans="1:14" ht="50.25" customHeight="1">
      <c r="A39" s="90" t="s">
        <v>65</v>
      </c>
      <c r="B39" s="91" t="s">
        <v>66</v>
      </c>
      <c r="C39" s="60"/>
      <c r="D39" s="66"/>
      <c r="E39" s="66"/>
      <c r="F39" s="70"/>
      <c r="G39" s="66"/>
      <c r="H39" s="16" t="s">
        <v>135</v>
      </c>
      <c r="I39" s="19" t="s">
        <v>208</v>
      </c>
      <c r="J39" s="19">
        <v>8</v>
      </c>
      <c r="K39" s="19" t="s">
        <v>208</v>
      </c>
      <c r="L39" s="15">
        <v>2.2</v>
      </c>
      <c r="M39" s="15">
        <v>22.2</v>
      </c>
      <c r="N39" s="19" t="s">
        <v>208</v>
      </c>
    </row>
    <row r="40" spans="1:14" ht="74.25" customHeight="1">
      <c r="A40" s="6" t="s">
        <v>171</v>
      </c>
      <c r="B40" s="12" t="s">
        <v>67</v>
      </c>
      <c r="C40" s="13" t="s">
        <v>45</v>
      </c>
      <c r="D40" s="14">
        <v>55812.4</v>
      </c>
      <c r="E40" s="14">
        <v>55812.4</v>
      </c>
      <c r="F40" s="15">
        <v>100</v>
      </c>
      <c r="G40" s="14">
        <v>55811.5</v>
      </c>
      <c r="H40" s="61" t="s">
        <v>113</v>
      </c>
      <c r="I40" s="77">
        <v>641</v>
      </c>
      <c r="J40" s="77">
        <v>641</v>
      </c>
      <c r="K40" s="77">
        <v>464</v>
      </c>
      <c r="L40" s="77">
        <v>464</v>
      </c>
      <c r="M40" s="68">
        <v>100</v>
      </c>
      <c r="N40" s="77">
        <v>464</v>
      </c>
    </row>
    <row r="41" spans="1:14" ht="38.25" customHeight="1">
      <c r="A41" s="6" t="s">
        <v>222</v>
      </c>
      <c r="B41" s="21" t="s">
        <v>68</v>
      </c>
      <c r="C41" s="13" t="s">
        <v>44</v>
      </c>
      <c r="D41" s="14">
        <v>1246</v>
      </c>
      <c r="E41" s="14">
        <v>1246</v>
      </c>
      <c r="F41" s="15">
        <v>100</v>
      </c>
      <c r="G41" s="14">
        <v>1245.1</v>
      </c>
      <c r="H41" s="75"/>
      <c r="I41" s="78"/>
      <c r="J41" s="78"/>
      <c r="K41" s="78"/>
      <c r="L41" s="78"/>
      <c r="M41" s="69"/>
      <c r="N41" s="78"/>
    </row>
    <row r="42" spans="1:14" ht="33" customHeight="1">
      <c r="A42" s="6" t="s">
        <v>172</v>
      </c>
      <c r="B42" s="21" t="s">
        <v>69</v>
      </c>
      <c r="C42" s="13" t="s">
        <v>44</v>
      </c>
      <c r="D42" s="14">
        <v>54566.4</v>
      </c>
      <c r="E42" s="14">
        <v>54566.4</v>
      </c>
      <c r="F42" s="15">
        <v>100</v>
      </c>
      <c r="G42" s="14">
        <v>54566.4</v>
      </c>
      <c r="H42" s="76"/>
      <c r="I42" s="79"/>
      <c r="J42" s="79"/>
      <c r="K42" s="79"/>
      <c r="L42" s="79"/>
      <c r="M42" s="70"/>
      <c r="N42" s="79"/>
    </row>
    <row r="43" spans="1:14" ht="30" customHeight="1">
      <c r="A43" s="6" t="s">
        <v>173</v>
      </c>
      <c r="B43" s="12" t="s">
        <v>70</v>
      </c>
      <c r="C43" s="13" t="s">
        <v>44</v>
      </c>
      <c r="D43" s="14">
        <v>1104</v>
      </c>
      <c r="E43" s="14">
        <v>1104</v>
      </c>
      <c r="F43" s="15">
        <v>100</v>
      </c>
      <c r="G43" s="14">
        <v>1104</v>
      </c>
      <c r="H43" s="17" t="s">
        <v>114</v>
      </c>
      <c r="I43" s="20">
        <v>15</v>
      </c>
      <c r="J43" s="20">
        <v>14</v>
      </c>
      <c r="K43" s="20">
        <v>15</v>
      </c>
      <c r="L43" s="20">
        <v>25</v>
      </c>
      <c r="M43" s="15">
        <v>166.7</v>
      </c>
      <c r="N43" s="19">
        <v>15</v>
      </c>
    </row>
    <row r="44" spans="1:14" ht="84.75" customHeight="1">
      <c r="A44" s="6" t="s">
        <v>174</v>
      </c>
      <c r="B44" s="12" t="s">
        <v>71</v>
      </c>
      <c r="C44" s="71" t="s">
        <v>44</v>
      </c>
      <c r="D44" s="64">
        <v>6745.2</v>
      </c>
      <c r="E44" s="64">
        <v>6745.2</v>
      </c>
      <c r="F44" s="68">
        <v>100</v>
      </c>
      <c r="G44" s="64">
        <v>6161.7</v>
      </c>
      <c r="H44" s="92" t="s">
        <v>203</v>
      </c>
      <c r="I44" s="93"/>
      <c r="J44" s="93"/>
      <c r="K44" s="93"/>
      <c r="L44" s="93"/>
      <c r="M44" s="93"/>
      <c r="N44" s="94"/>
    </row>
    <row r="45" spans="1:14" ht="74.25" customHeight="1">
      <c r="A45" s="6" t="s">
        <v>223</v>
      </c>
      <c r="B45" s="21" t="s">
        <v>72</v>
      </c>
      <c r="C45" s="67"/>
      <c r="D45" s="65"/>
      <c r="E45" s="65"/>
      <c r="F45" s="69"/>
      <c r="G45" s="65"/>
      <c r="H45" s="16" t="s">
        <v>136</v>
      </c>
      <c r="I45" s="19">
        <v>20</v>
      </c>
      <c r="J45" s="19">
        <v>20</v>
      </c>
      <c r="K45" s="19">
        <v>20</v>
      </c>
      <c r="L45" s="15">
        <v>22.9</v>
      </c>
      <c r="M45" s="15">
        <v>114.5</v>
      </c>
      <c r="N45" s="19">
        <v>20</v>
      </c>
    </row>
    <row r="46" spans="1:14" ht="62.25" customHeight="1">
      <c r="A46" s="6" t="s">
        <v>224</v>
      </c>
      <c r="B46" s="21" t="s">
        <v>73</v>
      </c>
      <c r="C46" s="60"/>
      <c r="D46" s="66"/>
      <c r="E46" s="66"/>
      <c r="F46" s="70"/>
      <c r="G46" s="66"/>
      <c r="H46" s="16" t="s">
        <v>137</v>
      </c>
      <c r="I46" s="19">
        <v>40</v>
      </c>
      <c r="J46" s="19">
        <v>40</v>
      </c>
      <c r="K46" s="19">
        <v>40</v>
      </c>
      <c r="L46" s="15">
        <v>57.8</v>
      </c>
      <c r="M46" s="15">
        <v>144.5</v>
      </c>
      <c r="N46" s="19">
        <v>40</v>
      </c>
    </row>
    <row r="47" spans="1:14" ht="49.5" customHeight="1">
      <c r="A47" s="90" t="s">
        <v>175</v>
      </c>
      <c r="B47" s="91" t="s">
        <v>206</v>
      </c>
      <c r="C47" s="59" t="s">
        <v>76</v>
      </c>
      <c r="D47" s="116">
        <v>28977.9</v>
      </c>
      <c r="E47" s="116">
        <v>28977.9</v>
      </c>
      <c r="F47" s="119">
        <v>100</v>
      </c>
      <c r="G47" s="116">
        <v>28977.9</v>
      </c>
      <c r="H47" s="16" t="s">
        <v>138</v>
      </c>
      <c r="I47" s="14" t="s">
        <v>207</v>
      </c>
      <c r="J47" s="14">
        <v>0.71</v>
      </c>
      <c r="K47" s="14" t="s">
        <v>207</v>
      </c>
      <c r="L47" s="14">
        <v>0.73</v>
      </c>
      <c r="M47" s="15">
        <v>112.3</v>
      </c>
      <c r="N47" s="14" t="s">
        <v>207</v>
      </c>
    </row>
    <row r="48" spans="1:14" ht="35.25" customHeight="1">
      <c r="A48" s="90"/>
      <c r="B48" s="91"/>
      <c r="C48" s="60"/>
      <c r="D48" s="66"/>
      <c r="E48" s="66"/>
      <c r="F48" s="70"/>
      <c r="G48" s="66"/>
      <c r="H48" s="57" t="s">
        <v>139</v>
      </c>
      <c r="I48" s="48">
        <v>399</v>
      </c>
      <c r="J48" s="48">
        <v>411</v>
      </c>
      <c r="K48" s="19">
        <v>399</v>
      </c>
      <c r="L48" s="19">
        <v>399</v>
      </c>
      <c r="M48" s="15">
        <v>100</v>
      </c>
      <c r="N48" s="19">
        <v>399</v>
      </c>
    </row>
    <row r="49" spans="1:14" ht="31.5" customHeight="1">
      <c r="A49" s="90" t="s">
        <v>74</v>
      </c>
      <c r="B49" s="91" t="s">
        <v>75</v>
      </c>
      <c r="C49" s="22" t="s">
        <v>44</v>
      </c>
      <c r="D49" s="49">
        <v>5113.7</v>
      </c>
      <c r="E49" s="49">
        <v>5113.7</v>
      </c>
      <c r="F49" s="50">
        <v>100</v>
      </c>
      <c r="G49" s="49">
        <v>5113.7</v>
      </c>
      <c r="H49" s="58"/>
      <c r="I49" s="48">
        <v>70</v>
      </c>
      <c r="J49" s="48">
        <v>70</v>
      </c>
      <c r="K49" s="19">
        <v>70</v>
      </c>
      <c r="L49" s="19">
        <v>70</v>
      </c>
      <c r="M49" s="15">
        <v>100</v>
      </c>
      <c r="N49" s="19">
        <v>70</v>
      </c>
    </row>
    <row r="50" spans="1:14" ht="20.25" customHeight="1">
      <c r="A50" s="90" t="s">
        <v>74</v>
      </c>
      <c r="B50" s="91" t="s">
        <v>75</v>
      </c>
      <c r="C50" s="13" t="s">
        <v>45</v>
      </c>
      <c r="D50" s="14">
        <v>34091.6</v>
      </c>
      <c r="E50" s="14">
        <v>34091.6</v>
      </c>
      <c r="F50" s="15">
        <v>100</v>
      </c>
      <c r="G50" s="14">
        <v>34091.6</v>
      </c>
      <c r="H50" s="16"/>
      <c r="I50" s="14"/>
      <c r="J50" s="14"/>
      <c r="K50" s="48">
        <v>469</v>
      </c>
      <c r="L50" s="48">
        <v>469</v>
      </c>
      <c r="M50" s="51"/>
      <c r="N50" s="14">
        <v>469</v>
      </c>
    </row>
    <row r="51" spans="1:14" ht="50.25" customHeight="1">
      <c r="A51" s="6" t="s">
        <v>176</v>
      </c>
      <c r="B51" s="12" t="s">
        <v>77</v>
      </c>
      <c r="C51" s="13" t="s">
        <v>44</v>
      </c>
      <c r="D51" s="52">
        <v>1450</v>
      </c>
      <c r="E51" s="52">
        <v>1450</v>
      </c>
      <c r="F51" s="15">
        <v>100</v>
      </c>
      <c r="G51" s="52">
        <v>1450</v>
      </c>
      <c r="H51" s="16" t="s">
        <v>140</v>
      </c>
      <c r="I51" s="19">
        <v>29</v>
      </c>
      <c r="J51" s="19">
        <v>29</v>
      </c>
      <c r="K51" s="19">
        <v>29</v>
      </c>
      <c r="L51" s="19">
        <v>29</v>
      </c>
      <c r="M51" s="15">
        <v>100</v>
      </c>
      <c r="N51" s="19">
        <v>29</v>
      </c>
    </row>
    <row r="52" spans="1:14" ht="61.5" customHeight="1">
      <c r="A52" s="6" t="s">
        <v>177</v>
      </c>
      <c r="B52" s="12" t="s">
        <v>211</v>
      </c>
      <c r="C52" s="13" t="s">
        <v>44</v>
      </c>
      <c r="D52" s="14">
        <v>0</v>
      </c>
      <c r="E52" s="14">
        <v>0</v>
      </c>
      <c r="F52" s="15">
        <v>0</v>
      </c>
      <c r="G52" s="14">
        <v>0</v>
      </c>
      <c r="H52" s="16" t="s">
        <v>239</v>
      </c>
      <c r="I52" s="14" t="s">
        <v>212</v>
      </c>
      <c r="J52" s="14" t="s">
        <v>212</v>
      </c>
      <c r="K52" s="14">
        <v>70</v>
      </c>
      <c r="L52" s="14">
        <v>0</v>
      </c>
      <c r="M52" s="15">
        <v>0</v>
      </c>
      <c r="N52" s="14">
        <v>70</v>
      </c>
    </row>
    <row r="53" spans="1:14" ht="61.5" customHeight="1">
      <c r="A53" s="6" t="s">
        <v>178</v>
      </c>
      <c r="B53" s="12" t="s">
        <v>227</v>
      </c>
      <c r="C53" s="13" t="s">
        <v>44</v>
      </c>
      <c r="D53" s="14">
        <v>8807</v>
      </c>
      <c r="E53" s="14">
        <v>8807</v>
      </c>
      <c r="F53" s="15">
        <v>100</v>
      </c>
      <c r="G53" s="14">
        <v>8707</v>
      </c>
      <c r="H53" s="16" t="s">
        <v>228</v>
      </c>
      <c r="I53" s="19">
        <v>1910</v>
      </c>
      <c r="J53" s="19">
        <v>2873</v>
      </c>
      <c r="K53" s="19">
        <v>300</v>
      </c>
      <c r="L53" s="14">
        <v>436</v>
      </c>
      <c r="M53" s="15">
        <v>145.3</v>
      </c>
      <c r="N53" s="19">
        <v>1820</v>
      </c>
    </row>
    <row r="54" spans="1:14" ht="72.75" customHeight="1">
      <c r="A54" s="6" t="s">
        <v>179</v>
      </c>
      <c r="B54" s="12" t="s">
        <v>78</v>
      </c>
      <c r="C54" s="13" t="s">
        <v>44</v>
      </c>
      <c r="D54" s="14">
        <v>10000</v>
      </c>
      <c r="E54" s="14">
        <v>10000</v>
      </c>
      <c r="F54" s="15">
        <v>100</v>
      </c>
      <c r="G54" s="14">
        <v>9999.6</v>
      </c>
      <c r="H54" s="16" t="s">
        <v>229</v>
      </c>
      <c r="I54" s="19">
        <v>748</v>
      </c>
      <c r="J54" s="19">
        <v>815</v>
      </c>
      <c r="K54" s="19">
        <v>830</v>
      </c>
      <c r="L54" s="19">
        <v>1160</v>
      </c>
      <c r="M54" s="15">
        <v>139.8</v>
      </c>
      <c r="N54" s="19">
        <v>500</v>
      </c>
    </row>
    <row r="55" spans="1:14" ht="46.5" customHeight="1">
      <c r="A55" s="6" t="s">
        <v>225</v>
      </c>
      <c r="B55" s="12" t="s">
        <v>79</v>
      </c>
      <c r="C55" s="13" t="s">
        <v>44</v>
      </c>
      <c r="D55" s="14">
        <v>660.1</v>
      </c>
      <c r="E55" s="14">
        <v>660.1</v>
      </c>
      <c r="F55" s="15">
        <v>100</v>
      </c>
      <c r="G55" s="14">
        <v>660.1</v>
      </c>
      <c r="H55" s="23" t="s">
        <v>141</v>
      </c>
      <c r="I55" s="19">
        <v>215</v>
      </c>
      <c r="J55" s="19">
        <v>264</v>
      </c>
      <c r="K55" s="19">
        <v>50</v>
      </c>
      <c r="L55" s="19">
        <v>50</v>
      </c>
      <c r="M55" s="19">
        <v>100</v>
      </c>
      <c r="N55" s="19">
        <v>200</v>
      </c>
    </row>
    <row r="56" spans="1:14" ht="64.5" customHeight="1">
      <c r="A56" s="6" t="s">
        <v>180</v>
      </c>
      <c r="B56" s="12" t="s">
        <v>80</v>
      </c>
      <c r="C56" s="13" t="s">
        <v>44</v>
      </c>
      <c r="D56" s="14">
        <v>3300</v>
      </c>
      <c r="E56" s="14">
        <v>3300</v>
      </c>
      <c r="F56" s="34">
        <v>100</v>
      </c>
      <c r="G56" s="14">
        <v>3299.8</v>
      </c>
      <c r="H56" s="16" t="s">
        <v>230</v>
      </c>
      <c r="I56" s="19">
        <v>5000</v>
      </c>
      <c r="J56" s="19">
        <v>5241</v>
      </c>
      <c r="K56" s="19">
        <v>3000</v>
      </c>
      <c r="L56" s="19">
        <v>3257</v>
      </c>
      <c r="M56" s="15">
        <v>108.6</v>
      </c>
      <c r="N56" s="19">
        <v>0</v>
      </c>
    </row>
    <row r="57" spans="1:14" ht="31.5" customHeight="1">
      <c r="A57" s="6" t="s">
        <v>181</v>
      </c>
      <c r="B57" s="12" t="s">
        <v>81</v>
      </c>
      <c r="C57" s="13" t="s">
        <v>44</v>
      </c>
      <c r="D57" s="14">
        <v>3600</v>
      </c>
      <c r="E57" s="14">
        <v>3600</v>
      </c>
      <c r="F57" s="15">
        <v>100</v>
      </c>
      <c r="G57" s="14">
        <v>3600</v>
      </c>
      <c r="H57" s="16" t="s">
        <v>115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  <c r="N57" s="14">
        <v>2880</v>
      </c>
    </row>
    <row r="58" spans="1:14" ht="32.25" customHeight="1">
      <c r="A58" s="6" t="s">
        <v>182</v>
      </c>
      <c r="B58" s="12" t="s">
        <v>82</v>
      </c>
      <c r="C58" s="13" t="s">
        <v>76</v>
      </c>
      <c r="D58" s="14">
        <v>644313.5</v>
      </c>
      <c r="E58" s="14">
        <v>644313.5</v>
      </c>
      <c r="F58" s="15">
        <v>100</v>
      </c>
      <c r="G58" s="14">
        <v>644303.7</v>
      </c>
      <c r="H58" s="16" t="s">
        <v>210</v>
      </c>
      <c r="I58" s="14">
        <v>21</v>
      </c>
      <c r="J58" s="14">
        <v>52.7</v>
      </c>
      <c r="K58" s="14">
        <v>20.5</v>
      </c>
      <c r="L58" s="14">
        <v>55</v>
      </c>
      <c r="M58" s="15">
        <v>268.3</v>
      </c>
      <c r="N58" s="14">
        <v>21</v>
      </c>
    </row>
    <row r="59" spans="1:14" ht="51.75" customHeight="1">
      <c r="A59" s="6" t="s">
        <v>183</v>
      </c>
      <c r="B59" s="12" t="s">
        <v>83</v>
      </c>
      <c r="C59" s="13" t="s">
        <v>76</v>
      </c>
      <c r="D59" s="14">
        <v>47846.7</v>
      </c>
      <c r="E59" s="14">
        <v>47846.7</v>
      </c>
      <c r="F59" s="15">
        <v>100</v>
      </c>
      <c r="G59" s="14">
        <v>47840.5</v>
      </c>
      <c r="H59" s="16" t="s">
        <v>209</v>
      </c>
      <c r="I59" s="14">
        <v>8800</v>
      </c>
      <c r="J59" s="14">
        <v>9580</v>
      </c>
      <c r="K59" s="14">
        <v>8500</v>
      </c>
      <c r="L59" s="14">
        <v>9079</v>
      </c>
      <c r="M59" s="15">
        <v>106.8</v>
      </c>
      <c r="N59" s="14">
        <v>8500</v>
      </c>
    </row>
    <row r="60" spans="1:14" ht="40.5" customHeight="1">
      <c r="A60" s="6" t="s">
        <v>184</v>
      </c>
      <c r="B60" s="12" t="s">
        <v>84</v>
      </c>
      <c r="C60" s="13" t="s">
        <v>76</v>
      </c>
      <c r="D60" s="14">
        <v>50500</v>
      </c>
      <c r="E60" s="14">
        <v>50500</v>
      </c>
      <c r="F60" s="15">
        <v>100</v>
      </c>
      <c r="G60" s="14">
        <v>50079.1</v>
      </c>
      <c r="H60" s="16" t="s">
        <v>142</v>
      </c>
      <c r="I60" s="14">
        <v>1</v>
      </c>
      <c r="J60" s="14">
        <v>1.5</v>
      </c>
      <c r="K60" s="14">
        <v>1</v>
      </c>
      <c r="L60" s="14">
        <v>2.8</v>
      </c>
      <c r="M60" s="15">
        <v>280</v>
      </c>
      <c r="N60" s="14">
        <v>1</v>
      </c>
    </row>
    <row r="61" spans="1:14" ht="27" customHeight="1">
      <c r="A61" s="117"/>
      <c r="B61" s="118" t="s">
        <v>85</v>
      </c>
      <c r="C61" s="26" t="s">
        <v>76</v>
      </c>
      <c r="D61" s="10">
        <v>771639</v>
      </c>
      <c r="E61" s="10">
        <v>771639</v>
      </c>
      <c r="F61" s="11">
        <v>100</v>
      </c>
      <c r="G61" s="10">
        <v>771201.2</v>
      </c>
      <c r="H61" s="27"/>
      <c r="I61" s="28"/>
      <c r="J61" s="28"/>
      <c r="K61" s="28"/>
      <c r="L61" s="28"/>
      <c r="M61" s="29"/>
      <c r="N61" s="28"/>
    </row>
    <row r="62" spans="1:14" ht="24">
      <c r="A62" s="117"/>
      <c r="B62" s="118" t="s">
        <v>85</v>
      </c>
      <c r="C62" s="26" t="s">
        <v>44</v>
      </c>
      <c r="D62" s="10">
        <v>617082</v>
      </c>
      <c r="E62" s="10">
        <v>616753.5</v>
      </c>
      <c r="F62" s="11">
        <v>100.1</v>
      </c>
      <c r="G62" s="10">
        <v>610397.5</v>
      </c>
      <c r="H62" s="27"/>
      <c r="I62" s="28"/>
      <c r="J62" s="28"/>
      <c r="K62" s="28"/>
      <c r="L62" s="28"/>
      <c r="M62" s="29"/>
      <c r="N62" s="28"/>
    </row>
    <row r="63" spans="1:14" ht="18.75" customHeight="1">
      <c r="A63" s="117"/>
      <c r="B63" s="118" t="s">
        <v>85</v>
      </c>
      <c r="C63" s="30" t="s">
        <v>45</v>
      </c>
      <c r="D63" s="28">
        <v>1388721</v>
      </c>
      <c r="E63" s="28">
        <v>1388392.5</v>
      </c>
      <c r="F63" s="31">
        <v>100</v>
      </c>
      <c r="G63" s="28">
        <v>1381598.7</v>
      </c>
      <c r="H63" s="27"/>
      <c r="I63" s="28"/>
      <c r="J63" s="28"/>
      <c r="K63" s="28"/>
      <c r="L63" s="28"/>
      <c r="M63" s="29"/>
      <c r="N63" s="28"/>
    </row>
    <row r="64" spans="1:14" ht="18.75" customHeight="1">
      <c r="A64" s="72" t="s">
        <v>204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4"/>
    </row>
    <row r="65" spans="1:14" ht="37.5" customHeight="1">
      <c r="A65" s="32" t="s">
        <v>185</v>
      </c>
      <c r="B65" s="113" t="s">
        <v>205</v>
      </c>
      <c r="C65" s="114"/>
      <c r="D65" s="114"/>
      <c r="E65" s="114"/>
      <c r="F65" s="114"/>
      <c r="G65" s="115"/>
      <c r="H65" s="9" t="s">
        <v>86</v>
      </c>
      <c r="I65" s="10">
        <v>1.26</v>
      </c>
      <c r="J65" s="10">
        <v>0</v>
      </c>
      <c r="K65" s="10">
        <v>0.98</v>
      </c>
      <c r="L65" s="10" t="s">
        <v>231</v>
      </c>
      <c r="M65" s="11"/>
      <c r="N65" s="10">
        <v>0.98</v>
      </c>
    </row>
    <row r="66" spans="1:14" ht="42.75" customHeight="1">
      <c r="A66" s="6" t="s">
        <v>186</v>
      </c>
      <c r="B66" s="33" t="s">
        <v>87</v>
      </c>
      <c r="C66" s="13" t="s">
        <v>44</v>
      </c>
      <c r="D66" s="14">
        <v>1000</v>
      </c>
      <c r="E66" s="14">
        <v>1000</v>
      </c>
      <c r="F66" s="34">
        <v>100</v>
      </c>
      <c r="G66" s="14">
        <v>996.41</v>
      </c>
      <c r="H66" s="61" t="s">
        <v>116</v>
      </c>
      <c r="I66" s="64">
        <v>9688</v>
      </c>
      <c r="J66" s="64">
        <v>14516</v>
      </c>
      <c r="K66" s="64">
        <v>15241</v>
      </c>
      <c r="L66" s="64" t="s">
        <v>231</v>
      </c>
      <c r="M66" s="68">
        <v>0</v>
      </c>
      <c r="N66" s="64">
        <v>16003</v>
      </c>
    </row>
    <row r="67" spans="1:14" ht="40.5" customHeight="1">
      <c r="A67" s="6" t="s">
        <v>187</v>
      </c>
      <c r="B67" s="12" t="s">
        <v>88</v>
      </c>
      <c r="C67" s="13" t="s">
        <v>44</v>
      </c>
      <c r="D67" s="14">
        <v>1500</v>
      </c>
      <c r="E67" s="14">
        <v>1500</v>
      </c>
      <c r="F67" s="34">
        <v>100</v>
      </c>
      <c r="G67" s="14">
        <v>1470</v>
      </c>
      <c r="H67" s="62"/>
      <c r="I67" s="65"/>
      <c r="J67" s="65"/>
      <c r="K67" s="65"/>
      <c r="L67" s="65"/>
      <c r="M67" s="69"/>
      <c r="N67" s="65"/>
    </row>
    <row r="68" spans="1:14" ht="52.5" customHeight="1">
      <c r="A68" s="6" t="s">
        <v>188</v>
      </c>
      <c r="B68" s="35" t="s">
        <v>89</v>
      </c>
      <c r="C68" s="36" t="s">
        <v>44</v>
      </c>
      <c r="D68" s="14">
        <v>220</v>
      </c>
      <c r="E68" s="14">
        <v>220</v>
      </c>
      <c r="F68" s="34">
        <v>100</v>
      </c>
      <c r="G68" s="14">
        <v>193</v>
      </c>
      <c r="H68" s="62"/>
      <c r="I68" s="65"/>
      <c r="J68" s="65"/>
      <c r="K68" s="65"/>
      <c r="L68" s="65"/>
      <c r="M68" s="69"/>
      <c r="N68" s="65"/>
    </row>
    <row r="69" spans="1:14" ht="49.5" customHeight="1">
      <c r="A69" s="6" t="s">
        <v>189</v>
      </c>
      <c r="B69" s="12" t="s">
        <v>90</v>
      </c>
      <c r="C69" s="13" t="s">
        <v>44</v>
      </c>
      <c r="D69" s="14">
        <v>95</v>
      </c>
      <c r="E69" s="14">
        <v>95</v>
      </c>
      <c r="F69" s="34">
        <v>100</v>
      </c>
      <c r="G69" s="14">
        <v>95</v>
      </c>
      <c r="H69" s="63"/>
      <c r="I69" s="66"/>
      <c r="J69" s="66"/>
      <c r="K69" s="66"/>
      <c r="L69" s="66"/>
      <c r="M69" s="70"/>
      <c r="N69" s="66"/>
    </row>
    <row r="70" spans="1:14" ht="52.5" customHeight="1">
      <c r="A70" s="6" t="s">
        <v>190</v>
      </c>
      <c r="B70" s="12" t="s">
        <v>91</v>
      </c>
      <c r="C70" s="13" t="s">
        <v>44</v>
      </c>
      <c r="D70" s="14">
        <v>930</v>
      </c>
      <c r="E70" s="14">
        <v>930</v>
      </c>
      <c r="F70" s="34">
        <v>100</v>
      </c>
      <c r="G70" s="14">
        <v>929.78</v>
      </c>
      <c r="H70" s="61" t="s">
        <v>143</v>
      </c>
      <c r="I70" s="64">
        <v>17.19</v>
      </c>
      <c r="J70" s="64">
        <v>19.48</v>
      </c>
      <c r="K70" s="64">
        <v>19.53</v>
      </c>
      <c r="L70" s="64">
        <v>20.82</v>
      </c>
      <c r="M70" s="68">
        <v>106.6</v>
      </c>
      <c r="N70" s="64">
        <v>19.63</v>
      </c>
    </row>
    <row r="71" spans="1:14" ht="37.5" customHeight="1">
      <c r="A71" s="6" t="s">
        <v>191</v>
      </c>
      <c r="B71" s="12" t="s">
        <v>92</v>
      </c>
      <c r="C71" s="13" t="s">
        <v>44</v>
      </c>
      <c r="D71" s="14">
        <v>0</v>
      </c>
      <c r="E71" s="14">
        <v>0</v>
      </c>
      <c r="F71" s="34">
        <v>0</v>
      </c>
      <c r="G71" s="14">
        <v>0</v>
      </c>
      <c r="H71" s="67"/>
      <c r="I71" s="65"/>
      <c r="J71" s="65"/>
      <c r="K71" s="65"/>
      <c r="L71" s="65"/>
      <c r="M71" s="69"/>
      <c r="N71" s="65"/>
    </row>
    <row r="72" spans="1:14" ht="39.75" customHeight="1">
      <c r="A72" s="6" t="s">
        <v>192</v>
      </c>
      <c r="B72" s="12" t="s">
        <v>93</v>
      </c>
      <c r="C72" s="13" t="s">
        <v>44</v>
      </c>
      <c r="D72" s="14">
        <v>95</v>
      </c>
      <c r="E72" s="14">
        <v>95</v>
      </c>
      <c r="F72" s="34">
        <v>100</v>
      </c>
      <c r="G72" s="14">
        <v>95</v>
      </c>
      <c r="H72" s="60"/>
      <c r="I72" s="66"/>
      <c r="J72" s="66"/>
      <c r="K72" s="66"/>
      <c r="L72" s="66"/>
      <c r="M72" s="70"/>
      <c r="N72" s="66"/>
    </row>
    <row r="73" spans="1:14" ht="30.75" customHeight="1">
      <c r="A73" s="6" t="s">
        <v>193</v>
      </c>
      <c r="B73" s="35" t="s">
        <v>94</v>
      </c>
      <c r="C73" s="36" t="s">
        <v>44</v>
      </c>
      <c r="D73" s="14">
        <v>230</v>
      </c>
      <c r="E73" s="14">
        <v>230</v>
      </c>
      <c r="F73" s="34">
        <v>100</v>
      </c>
      <c r="G73" s="14">
        <v>230</v>
      </c>
      <c r="H73" s="57" t="s">
        <v>144</v>
      </c>
      <c r="I73" s="64">
        <v>1.26</v>
      </c>
      <c r="J73" s="64">
        <v>1</v>
      </c>
      <c r="K73" s="64">
        <v>0.98</v>
      </c>
      <c r="L73" s="64" t="s">
        <v>231</v>
      </c>
      <c r="M73" s="68">
        <v>0</v>
      </c>
      <c r="N73" s="64">
        <v>0.96</v>
      </c>
    </row>
    <row r="74" spans="1:14" ht="29.25" customHeight="1">
      <c r="A74" s="6" t="s">
        <v>194</v>
      </c>
      <c r="B74" s="35" t="s">
        <v>95</v>
      </c>
      <c r="C74" s="36" t="s">
        <v>44</v>
      </c>
      <c r="D74" s="14">
        <v>260</v>
      </c>
      <c r="E74" s="14">
        <v>260</v>
      </c>
      <c r="F74" s="34">
        <v>100</v>
      </c>
      <c r="G74" s="14">
        <v>98</v>
      </c>
      <c r="H74" s="87"/>
      <c r="I74" s="65"/>
      <c r="J74" s="65"/>
      <c r="K74" s="65"/>
      <c r="L74" s="65"/>
      <c r="M74" s="69"/>
      <c r="N74" s="65"/>
    </row>
    <row r="75" spans="1:14" ht="33" customHeight="1">
      <c r="A75" s="6" t="s">
        <v>195</v>
      </c>
      <c r="B75" s="35" t="s">
        <v>96</v>
      </c>
      <c r="C75" s="36" t="s">
        <v>44</v>
      </c>
      <c r="D75" s="14">
        <v>300</v>
      </c>
      <c r="E75" s="14">
        <v>300</v>
      </c>
      <c r="F75" s="34">
        <v>100</v>
      </c>
      <c r="G75" s="14">
        <v>265</v>
      </c>
      <c r="H75" s="58"/>
      <c r="I75" s="66"/>
      <c r="J75" s="66"/>
      <c r="K75" s="66"/>
      <c r="L75" s="66"/>
      <c r="M75" s="70"/>
      <c r="N75" s="66"/>
    </row>
    <row r="76" spans="1:14" ht="26.25" customHeight="1">
      <c r="A76" s="24"/>
      <c r="B76" s="37" t="s">
        <v>97</v>
      </c>
      <c r="C76" s="38" t="s">
        <v>44</v>
      </c>
      <c r="D76" s="28">
        <v>4630</v>
      </c>
      <c r="E76" s="28">
        <v>4630</v>
      </c>
      <c r="F76" s="53">
        <v>100</v>
      </c>
      <c r="G76" s="28">
        <v>4277.2</v>
      </c>
      <c r="H76" s="39"/>
      <c r="I76" s="28"/>
      <c r="J76" s="28"/>
      <c r="K76" s="28"/>
      <c r="L76" s="28"/>
      <c r="M76" s="31"/>
      <c r="N76" s="28"/>
    </row>
    <row r="77" spans="1:14" ht="21" customHeight="1">
      <c r="A77" s="72" t="s">
        <v>98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9"/>
    </row>
    <row r="78" spans="1:14" ht="85.5" customHeight="1">
      <c r="A78" s="110" t="s">
        <v>196</v>
      </c>
      <c r="B78" s="101" t="s">
        <v>205</v>
      </c>
      <c r="C78" s="102"/>
      <c r="D78" s="102"/>
      <c r="E78" s="102"/>
      <c r="F78" s="102"/>
      <c r="G78" s="103"/>
      <c r="H78" s="40" t="s">
        <v>145</v>
      </c>
      <c r="I78" s="10">
        <v>3.2</v>
      </c>
      <c r="J78" s="10">
        <v>3.2</v>
      </c>
      <c r="K78" s="10">
        <v>2.9</v>
      </c>
      <c r="L78" s="10">
        <v>1</v>
      </c>
      <c r="M78" s="11">
        <v>96.9</v>
      </c>
      <c r="N78" s="10">
        <v>2.6</v>
      </c>
    </row>
    <row r="79" spans="1:14" ht="120.75" customHeight="1">
      <c r="A79" s="111"/>
      <c r="B79" s="104" t="s">
        <v>99</v>
      </c>
      <c r="C79" s="105"/>
      <c r="D79" s="105"/>
      <c r="E79" s="105"/>
      <c r="F79" s="105"/>
      <c r="G79" s="106"/>
      <c r="H79" s="40" t="s">
        <v>146</v>
      </c>
      <c r="I79" s="10">
        <v>47</v>
      </c>
      <c r="J79" s="10">
        <v>47</v>
      </c>
      <c r="K79" s="10">
        <v>48</v>
      </c>
      <c r="L79" s="10" t="s">
        <v>235</v>
      </c>
      <c r="M79" s="11">
        <v>109.7</v>
      </c>
      <c r="N79" s="10">
        <v>49</v>
      </c>
    </row>
    <row r="80" spans="1:14" ht="31.5" customHeight="1">
      <c r="A80" s="112"/>
      <c r="B80" s="107" t="s">
        <v>99</v>
      </c>
      <c r="C80" s="108"/>
      <c r="D80" s="108"/>
      <c r="E80" s="108"/>
      <c r="F80" s="108"/>
      <c r="G80" s="109"/>
      <c r="H80" s="40" t="s">
        <v>147</v>
      </c>
      <c r="I80" s="10">
        <v>24</v>
      </c>
      <c r="J80" s="10">
        <v>20.3</v>
      </c>
      <c r="K80" s="10">
        <v>23</v>
      </c>
      <c r="L80" s="10" t="s">
        <v>236</v>
      </c>
      <c r="M80" s="11">
        <v>95.7</v>
      </c>
      <c r="N80" s="10">
        <v>22</v>
      </c>
    </row>
    <row r="81" spans="1:14" ht="87" customHeight="1">
      <c r="A81" s="6" t="s">
        <v>197</v>
      </c>
      <c r="B81" s="12" t="s">
        <v>100</v>
      </c>
      <c r="C81" s="13" t="s">
        <v>44</v>
      </c>
      <c r="D81" s="14">
        <v>1700</v>
      </c>
      <c r="E81" s="14">
        <v>1700</v>
      </c>
      <c r="F81" s="34">
        <v>100</v>
      </c>
      <c r="G81" s="14">
        <v>1694.9</v>
      </c>
      <c r="H81" s="16" t="s">
        <v>117</v>
      </c>
      <c r="I81" s="41">
        <v>8</v>
      </c>
      <c r="J81" s="41">
        <v>11</v>
      </c>
      <c r="K81" s="41">
        <v>9</v>
      </c>
      <c r="L81" s="41">
        <v>15</v>
      </c>
      <c r="M81" s="54">
        <v>166.6</v>
      </c>
      <c r="N81" s="41">
        <v>10</v>
      </c>
    </row>
    <row r="82" spans="1:14" ht="56.25" customHeight="1">
      <c r="A82" s="6" t="s">
        <v>198</v>
      </c>
      <c r="B82" s="12" t="s">
        <v>101</v>
      </c>
      <c r="C82" s="13" t="s">
        <v>44</v>
      </c>
      <c r="D82" s="14">
        <v>2050</v>
      </c>
      <c r="E82" s="14">
        <v>2050</v>
      </c>
      <c r="F82" s="34">
        <v>100</v>
      </c>
      <c r="G82" s="14">
        <v>2050</v>
      </c>
      <c r="H82" s="16" t="s">
        <v>118</v>
      </c>
      <c r="I82" s="41">
        <v>31</v>
      </c>
      <c r="J82" s="41">
        <v>55</v>
      </c>
      <c r="K82" s="41">
        <v>32</v>
      </c>
      <c r="L82" s="41">
        <v>48</v>
      </c>
      <c r="M82" s="54">
        <v>150</v>
      </c>
      <c r="N82" s="41">
        <v>33</v>
      </c>
    </row>
    <row r="83" spans="1:14" ht="31.5" customHeight="1">
      <c r="A83" s="6" t="s">
        <v>199</v>
      </c>
      <c r="B83" s="12" t="s">
        <v>102</v>
      </c>
      <c r="C83" s="13" t="s">
        <v>44</v>
      </c>
      <c r="D83" s="14">
        <v>500</v>
      </c>
      <c r="E83" s="14">
        <v>500</v>
      </c>
      <c r="F83" s="34">
        <v>100</v>
      </c>
      <c r="G83" s="14">
        <v>499</v>
      </c>
      <c r="H83" s="16" t="s">
        <v>103</v>
      </c>
      <c r="I83" s="41">
        <v>14</v>
      </c>
      <c r="J83" s="41">
        <v>14</v>
      </c>
      <c r="K83" s="41">
        <v>15</v>
      </c>
      <c r="L83" s="41">
        <v>17.2</v>
      </c>
      <c r="M83" s="54">
        <v>114.6</v>
      </c>
      <c r="N83" s="41">
        <v>16</v>
      </c>
    </row>
    <row r="84" spans="1:14" ht="48.75" customHeight="1">
      <c r="A84" s="6" t="s">
        <v>200</v>
      </c>
      <c r="B84" s="12" t="s">
        <v>104</v>
      </c>
      <c r="C84" s="13" t="s">
        <v>44</v>
      </c>
      <c r="D84" s="14">
        <v>100</v>
      </c>
      <c r="E84" s="14">
        <v>100</v>
      </c>
      <c r="F84" s="34">
        <v>100</v>
      </c>
      <c r="G84" s="14">
        <v>100</v>
      </c>
      <c r="H84" s="16" t="s">
        <v>119</v>
      </c>
      <c r="I84" s="41">
        <v>170</v>
      </c>
      <c r="J84" s="41">
        <v>238</v>
      </c>
      <c r="K84" s="41">
        <v>180</v>
      </c>
      <c r="L84" s="41">
        <v>1191</v>
      </c>
      <c r="M84" s="54">
        <v>662</v>
      </c>
      <c r="N84" s="41">
        <v>190</v>
      </c>
    </row>
    <row r="85" spans="1:14" ht="60.75" customHeight="1">
      <c r="A85" s="6" t="s">
        <v>201</v>
      </c>
      <c r="B85" s="12" t="s">
        <v>105</v>
      </c>
      <c r="C85" s="13" t="s">
        <v>44</v>
      </c>
      <c r="D85" s="14">
        <v>650</v>
      </c>
      <c r="E85" s="14">
        <v>650</v>
      </c>
      <c r="F85" s="34">
        <v>100</v>
      </c>
      <c r="G85" s="14">
        <v>500</v>
      </c>
      <c r="H85" s="16" t="s">
        <v>120</v>
      </c>
      <c r="I85" s="41">
        <v>0.8</v>
      </c>
      <c r="J85" s="41">
        <v>2</v>
      </c>
      <c r="K85" s="41">
        <v>0.85</v>
      </c>
      <c r="L85" s="41">
        <v>1.75</v>
      </c>
      <c r="M85" s="54">
        <v>205.8</v>
      </c>
      <c r="N85" s="41">
        <v>0.9</v>
      </c>
    </row>
    <row r="86" spans="1:14" ht="34.5" customHeight="1">
      <c r="A86" s="6" t="s">
        <v>202</v>
      </c>
      <c r="B86" s="12" t="s">
        <v>106</v>
      </c>
      <c r="C86" s="13" t="s">
        <v>44</v>
      </c>
      <c r="D86" s="14">
        <v>5000</v>
      </c>
      <c r="E86" s="14">
        <v>5000</v>
      </c>
      <c r="F86" s="34">
        <v>100</v>
      </c>
      <c r="G86" s="14">
        <v>4986.7</v>
      </c>
      <c r="H86" s="16" t="s">
        <v>107</v>
      </c>
      <c r="I86" s="41">
        <v>5</v>
      </c>
      <c r="J86" s="41">
        <v>10.6</v>
      </c>
      <c r="K86" s="41">
        <v>5</v>
      </c>
      <c r="L86" s="41">
        <v>15.2</v>
      </c>
      <c r="M86" s="54">
        <v>304</v>
      </c>
      <c r="N86" s="41">
        <v>5</v>
      </c>
    </row>
    <row r="87" spans="1:14" ht="30" customHeight="1">
      <c r="A87" s="24"/>
      <c r="B87" s="25" t="s">
        <v>108</v>
      </c>
      <c r="C87" s="30" t="s">
        <v>44</v>
      </c>
      <c r="D87" s="55">
        <v>10000</v>
      </c>
      <c r="E87" s="55">
        <v>10000</v>
      </c>
      <c r="F87" s="53">
        <v>100</v>
      </c>
      <c r="G87" s="55">
        <v>9830.6</v>
      </c>
      <c r="H87" s="27"/>
      <c r="I87" s="42"/>
      <c r="J87" s="42"/>
      <c r="K87" s="42"/>
      <c r="L87" s="42"/>
      <c r="M87" s="43"/>
      <c r="N87" s="42"/>
    </row>
    <row r="88" spans="1:14" ht="30.75" customHeight="1">
      <c r="A88" s="95" t="s">
        <v>109</v>
      </c>
      <c r="B88" s="96"/>
      <c r="C88" s="44" t="s">
        <v>76</v>
      </c>
      <c r="D88" s="28">
        <v>771639</v>
      </c>
      <c r="E88" s="28">
        <v>771639</v>
      </c>
      <c r="F88" s="53">
        <v>100</v>
      </c>
      <c r="G88" s="28">
        <v>771201.2</v>
      </c>
      <c r="H88" s="27"/>
      <c r="I88" s="42"/>
      <c r="J88" s="42"/>
      <c r="K88" s="42"/>
      <c r="L88" s="42"/>
      <c r="M88" s="43">
        <f>IF(K88,L88/K88,"")</f>
      </c>
      <c r="N88" s="42"/>
    </row>
    <row r="89" spans="1:14" ht="27" customHeight="1">
      <c r="A89" s="97" t="s">
        <v>109</v>
      </c>
      <c r="B89" s="98"/>
      <c r="C89" s="44" t="s">
        <v>44</v>
      </c>
      <c r="D89" s="28">
        <v>631712</v>
      </c>
      <c r="E89" s="28">
        <v>631383.5</v>
      </c>
      <c r="F89" s="53">
        <v>99.9</v>
      </c>
      <c r="G89" s="28">
        <v>624505.3</v>
      </c>
      <c r="H89" s="27"/>
      <c r="I89" s="42"/>
      <c r="J89" s="42"/>
      <c r="K89" s="42"/>
      <c r="L89" s="42"/>
      <c r="M89" s="43">
        <f>IF(K89,L89/K89,"")</f>
      </c>
      <c r="N89" s="42"/>
    </row>
    <row r="90" spans="1:14" ht="28.5" customHeight="1">
      <c r="A90" s="97" t="s">
        <v>109</v>
      </c>
      <c r="B90" s="98"/>
      <c r="C90" s="44" t="s">
        <v>110</v>
      </c>
      <c r="D90" s="28">
        <v>0</v>
      </c>
      <c r="E90" s="28">
        <v>0</v>
      </c>
      <c r="F90" s="53">
        <v>0</v>
      </c>
      <c r="G90" s="28">
        <v>0</v>
      </c>
      <c r="H90" s="27"/>
      <c r="I90" s="42"/>
      <c r="J90" s="42"/>
      <c r="K90" s="42"/>
      <c r="L90" s="42"/>
      <c r="M90" s="43">
        <f>IF(K90,L90/K90,"")</f>
      </c>
      <c r="N90" s="42"/>
    </row>
    <row r="91" spans="1:14" ht="23.25" customHeight="1">
      <c r="A91" s="99" t="s">
        <v>109</v>
      </c>
      <c r="B91" s="100"/>
      <c r="C91" s="44" t="s">
        <v>45</v>
      </c>
      <c r="D91" s="28">
        <v>1403351</v>
      </c>
      <c r="E91" s="28">
        <v>1403022.5</v>
      </c>
      <c r="F91" s="53">
        <v>100</v>
      </c>
      <c r="G91" s="28">
        <v>1395706.5</v>
      </c>
      <c r="H91" s="27"/>
      <c r="I91" s="42"/>
      <c r="J91" s="42"/>
      <c r="K91" s="42"/>
      <c r="L91" s="42"/>
      <c r="M91" s="43">
        <f>IF(K91,L91/K91,"")</f>
      </c>
      <c r="N91" s="42"/>
    </row>
    <row r="93" spans="1:3" ht="28.5" customHeight="1">
      <c r="A93" s="144" t="s">
        <v>232</v>
      </c>
      <c r="B93" s="145"/>
      <c r="C93" s="145"/>
    </row>
    <row r="94" spans="1:2" ht="14.25">
      <c r="A94" s="140" t="s">
        <v>238</v>
      </c>
      <c r="B94" s="140"/>
    </row>
    <row r="95" spans="1:2" ht="14.25">
      <c r="A95" s="141" t="s">
        <v>237</v>
      </c>
      <c r="B95" s="141"/>
    </row>
    <row r="96" spans="1:13" ht="63" customHeight="1">
      <c r="A96" s="56" t="s">
        <v>240</v>
      </c>
      <c r="B96" s="56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13.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3.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13.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</sheetData>
  <sheetProtection/>
  <mergeCells count="111">
    <mergeCell ref="A94:B94"/>
    <mergeCell ref="A95:B95"/>
    <mergeCell ref="B11:N11"/>
    <mergeCell ref="A93:C93"/>
    <mergeCell ref="A7:A9"/>
    <mergeCell ref="C7:C9"/>
    <mergeCell ref="E27:E32"/>
    <mergeCell ref="F27:F32"/>
    <mergeCell ref="G27:G32"/>
    <mergeCell ref="M8:M9"/>
    <mergeCell ref="C6:H6"/>
    <mergeCell ref="E25:E26"/>
    <mergeCell ref="F25:F26"/>
    <mergeCell ref="G25:G26"/>
    <mergeCell ref="H35:N35"/>
    <mergeCell ref="D35:D37"/>
    <mergeCell ref="E35:E37"/>
    <mergeCell ref="H7:H9"/>
    <mergeCell ref="B7:B9"/>
    <mergeCell ref="K8:L8"/>
    <mergeCell ref="A12:A14"/>
    <mergeCell ref="A25:A26"/>
    <mergeCell ref="B25:B26"/>
    <mergeCell ref="B12:G14"/>
    <mergeCell ref="D25:D26"/>
    <mergeCell ref="A38:A39"/>
    <mergeCell ref="I8:J8"/>
    <mergeCell ref="I7:N7"/>
    <mergeCell ref="N8:N9"/>
    <mergeCell ref="E7:E9"/>
    <mergeCell ref="F7:F9"/>
    <mergeCell ref="G7:G9"/>
    <mergeCell ref="D7:D9"/>
    <mergeCell ref="F35:F37"/>
    <mergeCell ref="G35:G37"/>
    <mergeCell ref="A1:C1"/>
    <mergeCell ref="A2:C2"/>
    <mergeCell ref="A3:C3"/>
    <mergeCell ref="A4:C4"/>
    <mergeCell ref="D1:H1"/>
    <mergeCell ref="D3:H3"/>
    <mergeCell ref="D4:H4"/>
    <mergeCell ref="D2:H2"/>
    <mergeCell ref="B38:B39"/>
    <mergeCell ref="L27:L30"/>
    <mergeCell ref="M27:M30"/>
    <mergeCell ref="N27:N30"/>
    <mergeCell ref="C25:C26"/>
    <mergeCell ref="C38:C39"/>
    <mergeCell ref="I27:I30"/>
    <mergeCell ref="J27:J30"/>
    <mergeCell ref="H27:H30"/>
    <mergeCell ref="K27:K30"/>
    <mergeCell ref="A88:B91"/>
    <mergeCell ref="B78:G80"/>
    <mergeCell ref="A78:A80"/>
    <mergeCell ref="B65:G65"/>
    <mergeCell ref="D47:D48"/>
    <mergeCell ref="E47:E48"/>
    <mergeCell ref="G47:G48"/>
    <mergeCell ref="A61:A63"/>
    <mergeCell ref="B61:B63"/>
    <mergeCell ref="F47:F48"/>
    <mergeCell ref="N73:N75"/>
    <mergeCell ref="A77:N77"/>
    <mergeCell ref="N40:N42"/>
    <mergeCell ref="K40:K42"/>
    <mergeCell ref="L40:L42"/>
    <mergeCell ref="M40:M42"/>
    <mergeCell ref="I73:I75"/>
    <mergeCell ref="A47:A50"/>
    <mergeCell ref="B47:B50"/>
    <mergeCell ref="H44:N44"/>
    <mergeCell ref="L73:L75"/>
    <mergeCell ref="M73:M75"/>
    <mergeCell ref="L66:L69"/>
    <mergeCell ref="M66:M69"/>
    <mergeCell ref="G38:G39"/>
    <mergeCell ref="C27:C32"/>
    <mergeCell ref="D27:D32"/>
    <mergeCell ref="C35:C37"/>
    <mergeCell ref="K66:K69"/>
    <mergeCell ref="H73:H75"/>
    <mergeCell ref="A64:N64"/>
    <mergeCell ref="H40:H42"/>
    <mergeCell ref="I40:I42"/>
    <mergeCell ref="J40:J42"/>
    <mergeCell ref="G44:G46"/>
    <mergeCell ref="N66:N69"/>
    <mergeCell ref="I66:I69"/>
    <mergeCell ref="J66:J69"/>
    <mergeCell ref="J73:J75"/>
    <mergeCell ref="K73:K75"/>
    <mergeCell ref="M70:M72"/>
    <mergeCell ref="D38:D39"/>
    <mergeCell ref="E38:E39"/>
    <mergeCell ref="C44:C46"/>
    <mergeCell ref="D44:D46"/>
    <mergeCell ref="E44:E46"/>
    <mergeCell ref="F44:F46"/>
    <mergeCell ref="F38:F39"/>
    <mergeCell ref="A96:B96"/>
    <mergeCell ref="H48:H49"/>
    <mergeCell ref="C47:C48"/>
    <mergeCell ref="H66:H69"/>
    <mergeCell ref="N70:N72"/>
    <mergeCell ref="H70:H72"/>
    <mergeCell ref="I70:I72"/>
    <mergeCell ref="J70:J72"/>
    <mergeCell ref="K70:K72"/>
    <mergeCell ref="L70:L72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180" verticalDpi="18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2021-09-29T11:43:31Z</dcterms:modified>
  <cp:category/>
  <cp:version/>
  <cp:contentType/>
  <cp:contentStatus/>
</cp:coreProperties>
</file>