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6" i="1" l="1"/>
  <c r="Q66" i="1" s="1"/>
  <c r="M67" i="1"/>
  <c r="M68" i="1"/>
  <c r="M69" i="1"/>
  <c r="M65" i="1"/>
  <c r="Q65" i="1" s="1"/>
  <c r="J66" i="1"/>
  <c r="J67" i="1"/>
  <c r="J68" i="1"/>
  <c r="J69" i="1"/>
  <c r="Q69" i="1" s="1"/>
  <c r="J65" i="1"/>
  <c r="D66" i="1"/>
  <c r="G66" i="1" s="1"/>
  <c r="D67" i="1"/>
  <c r="G67" i="1" s="1"/>
  <c r="D68" i="1"/>
  <c r="G68" i="1" s="1"/>
  <c r="D69" i="1"/>
  <c r="G69" i="1" s="1"/>
  <c r="D65" i="1"/>
  <c r="G65" i="1" s="1"/>
  <c r="T54" i="1"/>
  <c r="T55" i="1"/>
  <c r="T53" i="1"/>
  <c r="R54" i="1"/>
  <c r="R55" i="1"/>
  <c r="R53" i="1"/>
  <c r="P54" i="1"/>
  <c r="P55" i="1"/>
  <c r="P53" i="1"/>
  <c r="P41" i="1"/>
  <c r="P42" i="1"/>
  <c r="P40" i="1"/>
  <c r="R28" i="1"/>
  <c r="R29" i="1"/>
  <c r="R27" i="1"/>
  <c r="P28" i="1"/>
  <c r="P29" i="1"/>
  <c r="P27" i="1"/>
  <c r="Q68" i="1" l="1"/>
  <c r="Q67" i="1"/>
  <c r="S65" i="1"/>
  <c r="S69" i="1"/>
  <c r="S68" i="1"/>
  <c r="S67" i="1"/>
  <c r="S66" i="1"/>
</calcChain>
</file>

<file path=xl/sharedStrings.xml><?xml version="1.0" encoding="utf-8"?>
<sst xmlns="http://schemas.openxmlformats.org/spreadsheetml/2006/main" count="117" uniqueCount="68">
  <si>
    <t>для работодателей, осуществляющих деятельность на территории Республики Татарстан</t>
  </si>
  <si>
    <t>1 КВАРТАЛ</t>
  </si>
  <si>
    <t>ЯНВАРЬ</t>
  </si>
  <si>
    <t>ФЕВРАЛЬ</t>
  </si>
  <si>
    <t>МАРТ</t>
  </si>
  <si>
    <t>Понедельник</t>
  </si>
  <si>
    <t>Вторник</t>
  </si>
  <si>
    <t>Среда</t>
  </si>
  <si>
    <t>Четверг</t>
  </si>
  <si>
    <t xml:space="preserve">Пятница </t>
  </si>
  <si>
    <t>Суббота</t>
  </si>
  <si>
    <t>Воскресенье</t>
  </si>
  <si>
    <t>Календарные дни</t>
  </si>
  <si>
    <t>Рабочие дни</t>
  </si>
  <si>
    <t>Выходные и праздничные дни</t>
  </si>
  <si>
    <t>Январь</t>
  </si>
  <si>
    <t>Февраль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</si>
  <si>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</si>
  <si>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</si>
  <si>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</si>
  <si>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</si>
  <si>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</si>
  <si>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</si>
  <si>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</si>
  <si>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</si>
  <si>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</si>
  <si>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III квартал</t>
  </si>
  <si>
    <t>II квартал</t>
  </si>
  <si>
    <t>II КВАРТАЛ</t>
  </si>
  <si>
    <t>III КВАРТАЛ</t>
  </si>
  <si>
    <t>IV КВАРТАЛ</t>
  </si>
  <si>
    <t>ОКТЯБРЬ</t>
  </si>
  <si>
    <t>НОЯБРЬ</t>
  </si>
  <si>
    <t>ДЕКАБРЬ</t>
  </si>
  <si>
    <t>2 полугодие</t>
  </si>
  <si>
    <t>IV квартал</t>
  </si>
  <si>
    <t>Рабочее время (в часах)</t>
  </si>
  <si>
    <t>40-часовая рабочая неделя</t>
  </si>
  <si>
    <t>39-часовая рабочая неделя</t>
  </si>
  <si>
    <t>36-часовая рабочая неделя</t>
  </si>
  <si>
    <t>35-часовая рабочая неделя</t>
  </si>
  <si>
    <t>24-часовая рабочая неделя</t>
  </si>
  <si>
    <t>январь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</si>
  <si>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</si>
  <si>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</si>
  <si>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</si>
  <si>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</si>
  <si>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</si>
  <si>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</si>
  <si>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</si>
  <si>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</si>
  <si>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</si>
  <si>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</si>
  <si>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февраль</t>
  </si>
  <si>
    <t>1-е полугодие</t>
  </si>
  <si>
    <t>2-е полугодие</t>
  </si>
  <si>
    <r>
      <rPr>
        <b/>
        <sz val="14"/>
        <color rgb="FFFF0000"/>
        <rFont val="Times New Roman"/>
        <family val="1"/>
        <charset val="204"/>
      </rPr>
      <t>Х</t>
    </r>
    <r>
      <rPr>
        <sz val="14"/>
        <color theme="1"/>
        <rFont val="Times New Roman"/>
        <family val="1"/>
        <charset val="204"/>
      </rPr>
      <t xml:space="preserve"> -    нерабочие праздничные и выходные дни</t>
    </r>
  </si>
  <si>
    <r>
      <t xml:space="preserve">             Условные обозначения:    </t>
    </r>
    <r>
      <rPr>
        <b/>
        <sz val="14"/>
        <color theme="4"/>
        <rFont val="Times New Roman"/>
        <family val="1"/>
        <charset val="204"/>
      </rPr>
      <t>Х*</t>
    </r>
    <r>
      <rPr>
        <sz val="14"/>
        <color theme="1"/>
        <rFont val="Times New Roman"/>
        <family val="1"/>
        <charset val="204"/>
      </rPr>
      <t xml:space="preserve"> -  рабочие дни, в которые продолжительность работы сокращается на один час </t>
    </r>
  </si>
  <si>
    <t>ПРОИЗВОДСТВЕННЫЙ КАЛЕНДАРЬ на 2024 год</t>
  </si>
  <si>
    <t>22*</t>
  </si>
  <si>
    <t>7*</t>
  </si>
  <si>
    <t>11*</t>
  </si>
  <si>
    <t xml:space="preserve">  9*</t>
  </si>
  <si>
    <t xml:space="preserve">  8*</t>
  </si>
  <si>
    <t xml:space="preserve"> 29*</t>
  </si>
  <si>
    <t xml:space="preserve">  2*</t>
  </si>
  <si>
    <t xml:space="preserve">  5*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</si>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</sst>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B0F0"/>
      <name val="Calibri"/>
      <family val="2"/>
      <charset val="204"/>
    </font>
    <font>
      <b/>
      <sz val="20"/>
      <color theme="1"/>
      <name val="Times New Roman"/>
      <family val="1"/>
      <charset val="204"/>
    </font>
    <font>
      <sz val="14"/>
      <name val="Calibri"/>
      <family val="2"/>
      <charset val="204"/>
    </font>
    <font>
      <b/>
      <sz val="14"/>
      <color rgb="FFFF0000"/>
      <name val="Calibri"/>
      <family val="2"/>
      <charset val="204"/>
    </font>
    <font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4"/>
      <name val="Times New Roman"/>
      <family val="1"/>
      <charset val="204"/>
    </font>
    <font>
      <b/>
      <sz val="14"/>
      <color rgb="FF00B0F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2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center"/>
    </xf>
    <xf numFmtId="0" fontId="10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5" xfId="0" applyFont="1" applyBorder="1"/>
    <xf numFmtId="0" fontId="4" fillId="0" borderId="0" xfId="0" applyFont="1" applyBorder="1"/>
    <xf numFmtId="0" fontId="4" fillId="0" borderId="10" xfId="0" applyFont="1" applyBorder="1"/>
    <xf numFmtId="0" fontId="4" fillId="0" borderId="1" xfId="0" applyFont="1" applyBorder="1" applyAlignment="1">
      <alignment horizontal="left"/>
    </xf>
    <xf numFmtId="0" fontId="4" fillId="0" borderId="3" xfId="0" applyFont="1" applyBorder="1"/>
    <xf numFmtId="0" fontId="4" fillId="0" borderId="2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11" xfId="0" applyFont="1" applyFill="1" applyBorder="1" applyAlignment="1">
      <alignment horizontal="right"/>
    </xf>
    <xf numFmtId="0" fontId="1" fillId="0" borderId="1" xfId="0" applyFont="1" applyBorder="1"/>
    <xf numFmtId="0" fontId="1" fillId="0" borderId="1" xfId="0" applyFont="1" applyFill="1" applyBorder="1"/>
    <xf numFmtId="0" fontId="1" fillId="0" borderId="2" xfId="0" applyFont="1" applyBorder="1"/>
    <xf numFmtId="0" fontId="1" fillId="0" borderId="12" xfId="0" applyFont="1" applyBorder="1" applyAlignment="1">
      <alignment horizontal="center"/>
    </xf>
    <xf numFmtId="0" fontId="1" fillId="0" borderId="3" xfId="0" applyFont="1" applyBorder="1"/>
    <xf numFmtId="0" fontId="1" fillId="0" borderId="15" xfId="0" applyFont="1" applyBorder="1"/>
    <xf numFmtId="0" fontId="12" fillId="0" borderId="15" xfId="0" applyFont="1" applyBorder="1"/>
    <xf numFmtId="0" fontId="12" fillId="0" borderId="1" xfId="0" applyFont="1" applyBorder="1"/>
    <xf numFmtId="0" fontId="12" fillId="0" borderId="1" xfId="0" applyFont="1" applyFill="1" applyBorder="1"/>
    <xf numFmtId="0" fontId="1" fillId="0" borderId="14" xfId="0" applyFont="1" applyBorder="1"/>
    <xf numFmtId="0" fontId="13" fillId="0" borderId="5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5" fillId="0" borderId="6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0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0" xfId="0" applyFont="1" applyFill="1"/>
    <xf numFmtId="0" fontId="4" fillId="0" borderId="3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3" fillId="0" borderId="13" xfId="0" applyFont="1" applyFill="1" applyBorder="1"/>
    <xf numFmtId="0" fontId="13" fillId="0" borderId="6" xfId="0" applyFont="1" applyFill="1" applyBorder="1"/>
    <xf numFmtId="0" fontId="4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/>
    <xf numFmtId="0" fontId="4" fillId="0" borderId="12" xfId="0" applyFont="1" applyBorder="1"/>
    <xf numFmtId="0" fontId="1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3"/>
  <sheetViews>
    <sheetView tabSelected="1" workbookViewId="0">
      <selection activeCell="A56" sqref="A56:T56"/>
    </sheetView>
  </sheetViews>
  <sheetFormatPr defaultRowHeight="15" x14ac:dyDescent="0.25"/>
  <cols>
    <col min="1" max="1" width="36.28515625" customWidth="1"/>
    <col min="2" max="2" width="9.28515625" customWidth="1"/>
    <col min="3" max="3" width="4.42578125" customWidth="1"/>
    <col min="4" max="4" width="6.5703125" customWidth="1"/>
    <col min="5" max="5" width="5.7109375" customWidth="1"/>
    <col min="6" max="7" width="4.7109375" customWidth="1"/>
    <col min="8" max="8" width="4.5703125" customWidth="1"/>
    <col min="9" max="9" width="8" customWidth="1"/>
    <col min="10" max="11" width="4.5703125" customWidth="1"/>
    <col min="12" max="12" width="5.5703125" customWidth="1"/>
    <col min="13" max="14" width="4.5703125" customWidth="1"/>
    <col min="15" max="15" width="5.28515625" customWidth="1"/>
    <col min="16" max="16" width="4.7109375" customWidth="1"/>
    <col min="17" max="17" width="7.5703125" customWidth="1"/>
    <col min="18" max="18" width="9.28515625" customWidth="1"/>
    <col min="19" max="19" width="8.7109375" customWidth="1"/>
    <col min="20" max="20" width="11" customWidth="1"/>
  </cols>
  <sheetData>
    <row r="1" spans="1:20" ht="21.6" customHeight="1" x14ac:dyDescent="0.25">
      <c r="A1" s="125" t="s">
        <v>58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2" spans="1:20" ht="37.9" customHeight="1" x14ac:dyDescent="0.25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s="2" customFormat="1" ht="18.75" x14ac:dyDescent="0.3">
      <c r="A4" s="20"/>
      <c r="B4" s="127" t="s">
        <v>1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9"/>
    </row>
    <row r="5" spans="1:20" s="4" customFormat="1" ht="18.75" x14ac:dyDescent="0.3">
      <c r="A5" s="3"/>
      <c r="B5" s="95" t="s">
        <v>2</v>
      </c>
      <c r="C5" s="96"/>
      <c r="D5" s="96"/>
      <c r="E5" s="96"/>
      <c r="F5" s="96"/>
      <c r="G5" s="96"/>
      <c r="H5" s="97"/>
      <c r="I5" s="112" t="s">
        <v>3</v>
      </c>
      <c r="J5" s="110"/>
      <c r="K5" s="110"/>
      <c r="L5" s="110"/>
      <c r="M5" s="110"/>
      <c r="N5" s="28"/>
      <c r="O5" s="112" t="s">
        <v>4</v>
      </c>
      <c r="P5" s="110"/>
      <c r="Q5" s="110"/>
      <c r="R5" s="110"/>
      <c r="S5" s="110"/>
      <c r="T5" s="28"/>
    </row>
    <row r="6" spans="1:20" s="4" customFormat="1" ht="18.75" x14ac:dyDescent="0.3">
      <c r="A6" s="40" t="s">
        <v>5</v>
      </c>
      <c r="B6" s="37"/>
      <c r="C6" s="7">
        <v>1</v>
      </c>
      <c r="D6" s="7">
        <v>8</v>
      </c>
      <c r="E6" s="30">
        <v>15</v>
      </c>
      <c r="F6" s="30">
        <v>22</v>
      </c>
      <c r="G6" s="30">
        <v>29</v>
      </c>
      <c r="I6" s="9"/>
      <c r="J6" s="6">
        <v>5</v>
      </c>
      <c r="K6" s="6">
        <v>12</v>
      </c>
      <c r="L6" s="6">
        <v>19</v>
      </c>
      <c r="M6" s="6">
        <v>26</v>
      </c>
      <c r="N6" s="10"/>
      <c r="O6" s="8"/>
      <c r="P6" s="55"/>
      <c r="Q6" s="65">
        <v>4</v>
      </c>
      <c r="R6" s="65">
        <v>11</v>
      </c>
      <c r="S6" s="65">
        <v>18</v>
      </c>
      <c r="T6" s="85">
        <v>25</v>
      </c>
    </row>
    <row r="7" spans="1:20" s="4" customFormat="1" ht="18.75" x14ac:dyDescent="0.3">
      <c r="A7" s="40" t="s">
        <v>6</v>
      </c>
      <c r="B7" s="37"/>
      <c r="C7" s="7">
        <v>2</v>
      </c>
      <c r="D7" s="6">
        <v>9</v>
      </c>
      <c r="E7" s="6">
        <v>16</v>
      </c>
      <c r="F7" s="6">
        <v>23</v>
      </c>
      <c r="G7" s="6">
        <v>30</v>
      </c>
      <c r="I7" s="9"/>
      <c r="J7" s="6">
        <v>6</v>
      </c>
      <c r="K7" s="6">
        <v>13</v>
      </c>
      <c r="L7" s="64">
        <v>20</v>
      </c>
      <c r="M7" s="6">
        <v>27</v>
      </c>
      <c r="N7" s="10"/>
      <c r="O7" s="56"/>
      <c r="P7" s="53"/>
      <c r="Q7" s="16">
        <v>5</v>
      </c>
      <c r="R7" s="64">
        <v>12</v>
      </c>
      <c r="S7" s="64">
        <v>19</v>
      </c>
      <c r="T7" s="10">
        <v>26</v>
      </c>
    </row>
    <row r="8" spans="1:20" s="4" customFormat="1" ht="18.75" x14ac:dyDescent="0.3">
      <c r="A8" s="40" t="s">
        <v>7</v>
      </c>
      <c r="B8" s="37"/>
      <c r="C8" s="7">
        <v>3</v>
      </c>
      <c r="D8" s="6">
        <v>10</v>
      </c>
      <c r="E8" s="6">
        <v>17</v>
      </c>
      <c r="F8" s="6">
        <v>24</v>
      </c>
      <c r="G8" s="6">
        <v>31</v>
      </c>
      <c r="I8" s="9"/>
      <c r="J8" s="6">
        <v>7</v>
      </c>
      <c r="K8" s="6">
        <v>14</v>
      </c>
      <c r="L8" s="83">
        <v>21</v>
      </c>
      <c r="M8" s="6">
        <v>28</v>
      </c>
      <c r="N8" s="10"/>
      <c r="O8" s="56"/>
      <c r="P8" s="64"/>
      <c r="Q8" s="84">
        <v>6</v>
      </c>
      <c r="R8" s="64">
        <v>13</v>
      </c>
      <c r="S8" s="64">
        <v>20</v>
      </c>
      <c r="T8" s="10">
        <v>27</v>
      </c>
    </row>
    <row r="9" spans="1:20" s="4" customFormat="1" ht="18.75" x14ac:dyDescent="0.3">
      <c r="A9" s="40" t="s">
        <v>8</v>
      </c>
      <c r="B9" s="37"/>
      <c r="C9" s="7">
        <v>4</v>
      </c>
      <c r="D9" s="6">
        <v>11</v>
      </c>
      <c r="E9" s="6">
        <v>18</v>
      </c>
      <c r="F9" s="6">
        <v>25</v>
      </c>
      <c r="G9" s="6"/>
      <c r="I9" s="9">
        <v>1</v>
      </c>
      <c r="J9" s="6">
        <v>8</v>
      </c>
      <c r="K9" s="6">
        <v>15</v>
      </c>
      <c r="L9" s="69" t="s">
        <v>59</v>
      </c>
      <c r="M9" s="6">
        <v>29</v>
      </c>
      <c r="N9" s="10"/>
      <c r="O9" s="56"/>
      <c r="P9" s="64"/>
      <c r="Q9" s="69" t="s">
        <v>60</v>
      </c>
      <c r="R9" s="64">
        <v>14</v>
      </c>
      <c r="S9" s="64">
        <v>21</v>
      </c>
      <c r="T9" s="10">
        <v>28</v>
      </c>
    </row>
    <row r="10" spans="1:20" s="4" customFormat="1" ht="18.75" x14ac:dyDescent="0.3">
      <c r="A10" s="40" t="s">
        <v>9</v>
      </c>
      <c r="B10" s="37"/>
      <c r="C10" s="7">
        <v>5</v>
      </c>
      <c r="D10" s="6">
        <v>12</v>
      </c>
      <c r="E10" s="6">
        <v>19</v>
      </c>
      <c r="F10" s="6">
        <v>26</v>
      </c>
      <c r="G10" s="6"/>
      <c r="I10" s="9">
        <v>2</v>
      </c>
      <c r="J10" s="6">
        <v>9</v>
      </c>
      <c r="K10" s="6">
        <v>16</v>
      </c>
      <c r="L10" s="7">
        <v>23</v>
      </c>
      <c r="M10" s="6"/>
      <c r="N10" s="10"/>
      <c r="O10" s="56"/>
      <c r="P10" s="64">
        <v>1</v>
      </c>
      <c r="Q10" s="7">
        <v>8</v>
      </c>
      <c r="R10" s="64">
        <v>15</v>
      </c>
      <c r="S10" s="64">
        <v>22</v>
      </c>
      <c r="T10" s="10">
        <v>29</v>
      </c>
    </row>
    <row r="11" spans="1:20" s="4" customFormat="1" ht="18.75" x14ac:dyDescent="0.3">
      <c r="A11" s="40" t="s">
        <v>10</v>
      </c>
      <c r="B11" s="38"/>
      <c r="C11" s="7">
        <v>6</v>
      </c>
      <c r="D11" s="7">
        <v>13</v>
      </c>
      <c r="E11" s="7">
        <v>20</v>
      </c>
      <c r="F11" s="7">
        <v>27</v>
      </c>
      <c r="G11" s="7"/>
      <c r="I11" s="11">
        <v>3</v>
      </c>
      <c r="J11" s="7">
        <v>10</v>
      </c>
      <c r="K11" s="7">
        <v>17</v>
      </c>
      <c r="L11" s="7">
        <v>24</v>
      </c>
      <c r="M11" s="7"/>
      <c r="N11" s="12"/>
      <c r="O11" s="57"/>
      <c r="P11" s="7">
        <v>2</v>
      </c>
      <c r="Q11" s="7">
        <v>9</v>
      </c>
      <c r="R11" s="7">
        <v>16</v>
      </c>
      <c r="S11" s="7">
        <v>23</v>
      </c>
      <c r="T11" s="12">
        <v>30</v>
      </c>
    </row>
    <row r="12" spans="1:20" s="4" customFormat="1" ht="18.75" x14ac:dyDescent="0.3">
      <c r="A12" s="41" t="s">
        <v>11</v>
      </c>
      <c r="B12" s="39"/>
      <c r="C12" s="14">
        <v>7</v>
      </c>
      <c r="D12" s="14">
        <v>14</v>
      </c>
      <c r="E12" s="14">
        <v>21</v>
      </c>
      <c r="F12" s="14">
        <v>28</v>
      </c>
      <c r="G12" s="14"/>
      <c r="I12" s="13">
        <v>4</v>
      </c>
      <c r="J12" s="14">
        <v>11</v>
      </c>
      <c r="K12" s="14">
        <v>18</v>
      </c>
      <c r="L12" s="14">
        <v>25</v>
      </c>
      <c r="M12" s="14"/>
      <c r="N12" s="15"/>
      <c r="O12" s="58"/>
      <c r="P12" s="14">
        <v>3</v>
      </c>
      <c r="Q12" s="14">
        <v>10</v>
      </c>
      <c r="R12" s="14">
        <v>17</v>
      </c>
      <c r="S12" s="14">
        <v>24</v>
      </c>
      <c r="T12" s="15">
        <v>31</v>
      </c>
    </row>
    <row r="13" spans="1:20" s="4" customFormat="1" ht="18.75" x14ac:dyDescent="0.3">
      <c r="A13" s="3"/>
      <c r="B13" s="5"/>
      <c r="C13" s="96" t="s">
        <v>15</v>
      </c>
      <c r="D13" s="96"/>
      <c r="E13" s="96"/>
      <c r="F13" s="97"/>
      <c r="G13" s="95" t="s">
        <v>16</v>
      </c>
      <c r="H13" s="96"/>
      <c r="I13" s="110"/>
      <c r="J13" s="111"/>
      <c r="K13" s="112" t="s">
        <v>17</v>
      </c>
      <c r="L13" s="110"/>
      <c r="M13" s="110"/>
      <c r="N13" s="110"/>
      <c r="O13" s="111"/>
      <c r="P13" s="95" t="s">
        <v>18</v>
      </c>
      <c r="Q13" s="96"/>
      <c r="R13" s="96"/>
      <c r="S13" s="96"/>
      <c r="T13" s="97"/>
    </row>
    <row r="14" spans="1:20" s="4" customFormat="1" ht="18.75" x14ac:dyDescent="0.3">
      <c r="A14" s="40" t="s">
        <v>12</v>
      </c>
      <c r="B14" s="5"/>
      <c r="C14" s="99">
        <v>31</v>
      </c>
      <c r="D14" s="99"/>
      <c r="E14" s="99"/>
      <c r="F14" s="100"/>
      <c r="G14" s="98">
        <v>29</v>
      </c>
      <c r="H14" s="99"/>
      <c r="I14" s="99"/>
      <c r="J14" s="100"/>
      <c r="K14" s="98">
        <v>31</v>
      </c>
      <c r="L14" s="99"/>
      <c r="M14" s="99"/>
      <c r="N14" s="99"/>
      <c r="O14" s="100"/>
      <c r="P14" s="98">
        <v>91</v>
      </c>
      <c r="Q14" s="99"/>
      <c r="R14" s="99"/>
      <c r="S14" s="99"/>
      <c r="T14" s="100"/>
    </row>
    <row r="15" spans="1:20" s="4" customFormat="1" ht="18.75" x14ac:dyDescent="0.3">
      <c r="A15" s="40" t="s">
        <v>13</v>
      </c>
      <c r="B15" s="5"/>
      <c r="C15" s="99">
        <v>17</v>
      </c>
      <c r="D15" s="99"/>
      <c r="E15" s="99"/>
      <c r="F15" s="100"/>
      <c r="G15" s="98">
        <v>20</v>
      </c>
      <c r="H15" s="99"/>
      <c r="I15" s="99"/>
      <c r="J15" s="100"/>
      <c r="K15" s="98">
        <v>20</v>
      </c>
      <c r="L15" s="99"/>
      <c r="M15" s="99"/>
      <c r="N15" s="99"/>
      <c r="O15" s="100"/>
      <c r="P15" s="98">
        <v>57</v>
      </c>
      <c r="Q15" s="99"/>
      <c r="R15" s="99"/>
      <c r="S15" s="99"/>
      <c r="T15" s="100"/>
    </row>
    <row r="16" spans="1:20" s="4" customFormat="1" ht="18.75" x14ac:dyDescent="0.3">
      <c r="A16" s="40" t="s">
        <v>14</v>
      </c>
      <c r="B16" s="32"/>
      <c r="C16" s="113">
        <v>14</v>
      </c>
      <c r="D16" s="113"/>
      <c r="E16" s="113"/>
      <c r="F16" s="114"/>
      <c r="G16" s="115">
        <v>9</v>
      </c>
      <c r="H16" s="116"/>
      <c r="I16" s="116"/>
      <c r="J16" s="117"/>
      <c r="K16" s="115">
        <v>11</v>
      </c>
      <c r="L16" s="116"/>
      <c r="M16" s="116"/>
      <c r="N16" s="116"/>
      <c r="O16" s="117"/>
      <c r="P16" s="98">
        <v>34</v>
      </c>
      <c r="Q16" s="99"/>
      <c r="R16" s="99"/>
      <c r="S16" s="99"/>
      <c r="T16" s="100"/>
    </row>
    <row r="17" spans="1:20" s="4" customFormat="1" ht="18.75" x14ac:dyDescent="0.3">
      <c r="A17" s="19"/>
      <c r="B17" s="95" t="s">
        <v>28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7"/>
    </row>
    <row r="18" spans="1:20" s="4" customFormat="1" ht="18.75" x14ac:dyDescent="0.3">
      <c r="A18" s="3"/>
      <c r="B18" s="42"/>
      <c r="C18" s="96" t="s">
        <v>19</v>
      </c>
      <c r="D18" s="96"/>
      <c r="E18" s="96"/>
      <c r="F18" s="96"/>
      <c r="G18" s="96"/>
      <c r="H18" s="97"/>
      <c r="I18" s="124" t="s">
        <v>20</v>
      </c>
      <c r="J18" s="110"/>
      <c r="K18" s="110"/>
      <c r="L18" s="110"/>
      <c r="M18" s="110"/>
      <c r="N18" s="43"/>
      <c r="O18" s="112" t="s">
        <v>21</v>
      </c>
      <c r="P18" s="110"/>
      <c r="Q18" s="110"/>
      <c r="R18" s="110"/>
      <c r="S18" s="110"/>
      <c r="T18" s="28"/>
    </row>
    <row r="19" spans="1:20" s="4" customFormat="1" ht="18.75" x14ac:dyDescent="0.3">
      <c r="A19" s="40" t="s">
        <v>5</v>
      </c>
      <c r="B19" s="30">
        <v>1</v>
      </c>
      <c r="C19" s="16">
        <v>8</v>
      </c>
      <c r="D19" s="30">
        <v>15</v>
      </c>
      <c r="E19" s="30">
        <v>22</v>
      </c>
      <c r="F19" s="7">
        <v>29</v>
      </c>
      <c r="H19" s="30"/>
      <c r="I19" s="66"/>
      <c r="J19" s="16">
        <v>6</v>
      </c>
      <c r="K19" s="64">
        <v>13</v>
      </c>
      <c r="L19" s="6">
        <v>20</v>
      </c>
      <c r="M19" s="6">
        <v>27</v>
      </c>
      <c r="N19" s="10"/>
      <c r="O19" s="59"/>
      <c r="P19" s="17">
        <v>3</v>
      </c>
      <c r="Q19" s="17">
        <v>10</v>
      </c>
      <c r="R19" s="51">
        <v>17</v>
      </c>
      <c r="S19" s="51">
        <v>24</v>
      </c>
      <c r="T19" s="25"/>
    </row>
    <row r="20" spans="1:20" s="4" customFormat="1" ht="18.75" x14ac:dyDescent="0.3">
      <c r="A20" s="40" t="s">
        <v>6</v>
      </c>
      <c r="B20" s="30">
        <v>2</v>
      </c>
      <c r="C20" s="69" t="s">
        <v>62</v>
      </c>
      <c r="D20" s="6">
        <v>16</v>
      </c>
      <c r="E20" s="6">
        <v>23</v>
      </c>
      <c r="F20" s="7">
        <v>30</v>
      </c>
      <c r="H20" s="6"/>
      <c r="I20" s="9"/>
      <c r="J20" s="16">
        <v>7</v>
      </c>
      <c r="K20" s="64">
        <v>14</v>
      </c>
      <c r="L20" s="18">
        <v>21</v>
      </c>
      <c r="M20" s="6">
        <v>28</v>
      </c>
      <c r="N20" s="10"/>
      <c r="O20" s="60"/>
      <c r="P20" s="16">
        <v>4</v>
      </c>
      <c r="Q20" s="69" t="s">
        <v>61</v>
      </c>
      <c r="R20" s="52">
        <v>18</v>
      </c>
      <c r="S20" s="52">
        <v>25</v>
      </c>
      <c r="T20" s="26"/>
    </row>
    <row r="21" spans="1:20" s="4" customFormat="1" ht="18.75" x14ac:dyDescent="0.3">
      <c r="A21" s="40" t="s">
        <v>7</v>
      </c>
      <c r="B21" s="30">
        <v>3</v>
      </c>
      <c r="C21" s="7">
        <v>10</v>
      </c>
      <c r="D21" s="6">
        <v>17</v>
      </c>
      <c r="E21" s="6">
        <v>24</v>
      </c>
      <c r="F21" s="6"/>
      <c r="H21" s="6"/>
      <c r="I21" s="11">
        <v>1</v>
      </c>
      <c r="J21" s="69" t="s">
        <v>63</v>
      </c>
      <c r="K21" s="6">
        <v>15</v>
      </c>
      <c r="L21" s="16">
        <v>22</v>
      </c>
      <c r="M21" s="6">
        <v>29</v>
      </c>
      <c r="N21" s="10"/>
      <c r="O21" s="60"/>
      <c r="P21" s="16">
        <v>5</v>
      </c>
      <c r="Q21" s="7">
        <v>12</v>
      </c>
      <c r="R21" s="52">
        <v>19</v>
      </c>
      <c r="S21" s="52">
        <v>26</v>
      </c>
      <c r="T21" s="26"/>
    </row>
    <row r="22" spans="1:20" s="4" customFormat="1" ht="18.75" x14ac:dyDescent="0.3">
      <c r="A22" s="40" t="s">
        <v>8</v>
      </c>
      <c r="B22" s="30">
        <v>4</v>
      </c>
      <c r="C22" s="16">
        <v>11</v>
      </c>
      <c r="D22" s="6">
        <v>18</v>
      </c>
      <c r="E22" s="16">
        <v>25</v>
      </c>
      <c r="F22" s="6"/>
      <c r="H22" s="10"/>
      <c r="I22" s="91">
        <v>2</v>
      </c>
      <c r="J22" s="7">
        <v>9</v>
      </c>
      <c r="K22" s="6">
        <v>16</v>
      </c>
      <c r="L22" s="6">
        <v>23</v>
      </c>
      <c r="M22" s="6">
        <v>30</v>
      </c>
      <c r="N22" s="10"/>
      <c r="O22" s="60"/>
      <c r="P22" s="16">
        <v>6</v>
      </c>
      <c r="Q22" s="16">
        <v>13</v>
      </c>
      <c r="R22" s="52">
        <v>20</v>
      </c>
      <c r="S22" s="52">
        <v>27</v>
      </c>
      <c r="T22" s="26"/>
    </row>
    <row r="23" spans="1:20" s="4" customFormat="1" ht="18.75" x14ac:dyDescent="0.3">
      <c r="A23" s="40" t="s">
        <v>9</v>
      </c>
      <c r="B23" s="83">
        <v>5</v>
      </c>
      <c r="C23" s="16">
        <v>12</v>
      </c>
      <c r="D23" s="6">
        <v>19</v>
      </c>
      <c r="E23" s="16">
        <v>26</v>
      </c>
      <c r="F23" s="6"/>
      <c r="H23" s="6"/>
      <c r="I23" s="9">
        <v>3</v>
      </c>
      <c r="J23" s="7">
        <v>10</v>
      </c>
      <c r="K23" s="6">
        <v>17</v>
      </c>
      <c r="L23" s="6">
        <v>24</v>
      </c>
      <c r="M23" s="6">
        <v>31</v>
      </c>
      <c r="N23" s="10"/>
      <c r="O23" s="60"/>
      <c r="P23" s="16">
        <v>7</v>
      </c>
      <c r="Q23" s="16">
        <v>14</v>
      </c>
      <c r="R23" s="52">
        <v>21</v>
      </c>
      <c r="S23" s="52">
        <v>28</v>
      </c>
      <c r="T23" s="24"/>
    </row>
    <row r="24" spans="1:20" s="4" customFormat="1" ht="18.75" x14ac:dyDescent="0.3">
      <c r="A24" s="40" t="s">
        <v>10</v>
      </c>
      <c r="B24" s="7">
        <v>6</v>
      </c>
      <c r="C24" s="7">
        <v>13</v>
      </c>
      <c r="D24" s="7">
        <v>20</v>
      </c>
      <c r="E24" s="16">
        <v>27</v>
      </c>
      <c r="F24" s="7"/>
      <c r="H24" s="7"/>
      <c r="I24" s="11">
        <v>4</v>
      </c>
      <c r="J24" s="7">
        <v>11</v>
      </c>
      <c r="K24" s="7">
        <v>18</v>
      </c>
      <c r="L24" s="7">
        <v>25</v>
      </c>
      <c r="M24" s="7"/>
      <c r="N24" s="12"/>
      <c r="O24" s="21">
        <v>1</v>
      </c>
      <c r="P24" s="7">
        <v>8</v>
      </c>
      <c r="Q24" s="7">
        <v>15</v>
      </c>
      <c r="R24" s="53">
        <v>22</v>
      </c>
      <c r="S24" s="53">
        <v>29</v>
      </c>
      <c r="T24" s="12"/>
    </row>
    <row r="25" spans="1:20" s="4" customFormat="1" ht="18.75" x14ac:dyDescent="0.3">
      <c r="A25" s="41" t="s">
        <v>11</v>
      </c>
      <c r="B25" s="14">
        <v>7</v>
      </c>
      <c r="C25" s="14">
        <v>14</v>
      </c>
      <c r="D25" s="14">
        <v>21</v>
      </c>
      <c r="E25" s="14">
        <v>28</v>
      </c>
      <c r="F25" s="14"/>
      <c r="H25" s="14"/>
      <c r="I25" s="13">
        <v>5</v>
      </c>
      <c r="J25" s="14">
        <v>12</v>
      </c>
      <c r="K25" s="14">
        <v>19</v>
      </c>
      <c r="L25" s="14">
        <v>26</v>
      </c>
      <c r="M25" s="14"/>
      <c r="N25" s="15"/>
      <c r="O25" s="13">
        <v>2</v>
      </c>
      <c r="P25" s="14">
        <v>9</v>
      </c>
      <c r="Q25" s="14">
        <v>16</v>
      </c>
      <c r="R25" s="54">
        <v>23</v>
      </c>
      <c r="S25" s="54">
        <v>30</v>
      </c>
      <c r="T25" s="15"/>
    </row>
    <row r="26" spans="1:20" s="4" customFormat="1" ht="18.75" x14ac:dyDescent="0.3">
      <c r="A26" s="3"/>
      <c r="B26" s="42"/>
      <c r="C26" s="96" t="s">
        <v>19</v>
      </c>
      <c r="D26" s="96"/>
      <c r="E26" s="96"/>
      <c r="F26" s="97"/>
      <c r="G26" s="95" t="s">
        <v>20</v>
      </c>
      <c r="H26" s="96"/>
      <c r="I26" s="110"/>
      <c r="J26" s="111"/>
      <c r="K26" s="112" t="s">
        <v>21</v>
      </c>
      <c r="L26" s="110"/>
      <c r="M26" s="110"/>
      <c r="N26" s="110"/>
      <c r="O26" s="111"/>
      <c r="P26" s="112" t="s">
        <v>27</v>
      </c>
      <c r="Q26" s="111"/>
      <c r="R26" s="95" t="s">
        <v>22</v>
      </c>
      <c r="S26" s="96"/>
      <c r="T26" s="97"/>
    </row>
    <row r="27" spans="1:20" s="4" customFormat="1" ht="18.75" x14ac:dyDescent="0.3">
      <c r="A27" s="40" t="s">
        <v>12</v>
      </c>
      <c r="B27" s="5"/>
      <c r="C27" s="101">
        <v>30</v>
      </c>
      <c r="D27" s="101"/>
      <c r="E27" s="101"/>
      <c r="F27" s="94"/>
      <c r="G27" s="98">
        <v>31</v>
      </c>
      <c r="H27" s="99"/>
      <c r="I27" s="99"/>
      <c r="J27" s="100"/>
      <c r="K27" s="93">
        <v>30</v>
      </c>
      <c r="L27" s="101"/>
      <c r="M27" s="101"/>
      <c r="N27" s="101"/>
      <c r="O27" s="94"/>
      <c r="P27" s="98">
        <f>C27+G27+K27</f>
        <v>91</v>
      </c>
      <c r="Q27" s="100"/>
      <c r="R27" s="98">
        <f>P14+P27</f>
        <v>182</v>
      </c>
      <c r="S27" s="99"/>
      <c r="T27" s="100"/>
    </row>
    <row r="28" spans="1:20" s="4" customFormat="1" ht="18.75" x14ac:dyDescent="0.3">
      <c r="A28" s="40" t="s">
        <v>13</v>
      </c>
      <c r="B28" s="5"/>
      <c r="C28" s="101">
        <v>20</v>
      </c>
      <c r="D28" s="101"/>
      <c r="E28" s="101"/>
      <c r="F28" s="94"/>
      <c r="G28" s="98">
        <v>20</v>
      </c>
      <c r="H28" s="99"/>
      <c r="I28" s="99"/>
      <c r="J28" s="100"/>
      <c r="K28" s="93">
        <v>19</v>
      </c>
      <c r="L28" s="101"/>
      <c r="M28" s="101"/>
      <c r="N28" s="101"/>
      <c r="O28" s="94"/>
      <c r="P28" s="98">
        <f t="shared" ref="P28:P29" si="0">C28+G28+K28</f>
        <v>59</v>
      </c>
      <c r="Q28" s="100"/>
      <c r="R28" s="98">
        <f t="shared" ref="R28:R29" si="1">P15+P28</f>
        <v>116</v>
      </c>
      <c r="S28" s="99"/>
      <c r="T28" s="100"/>
    </row>
    <row r="29" spans="1:20" s="4" customFormat="1" ht="18.75" x14ac:dyDescent="0.3">
      <c r="A29" s="40" t="s">
        <v>14</v>
      </c>
      <c r="B29" s="32"/>
      <c r="C29" s="119">
        <v>10</v>
      </c>
      <c r="D29" s="119"/>
      <c r="E29" s="119"/>
      <c r="F29" s="120"/>
      <c r="G29" s="115">
        <v>11</v>
      </c>
      <c r="H29" s="116"/>
      <c r="I29" s="116"/>
      <c r="J29" s="117"/>
      <c r="K29" s="121">
        <v>11</v>
      </c>
      <c r="L29" s="122"/>
      <c r="M29" s="122"/>
      <c r="N29" s="122"/>
      <c r="O29" s="123"/>
      <c r="P29" s="98">
        <f t="shared" si="0"/>
        <v>32</v>
      </c>
      <c r="Q29" s="100"/>
      <c r="R29" s="98">
        <f t="shared" si="1"/>
        <v>66</v>
      </c>
      <c r="S29" s="99"/>
      <c r="T29" s="100"/>
    </row>
    <row r="30" spans="1:20" s="4" customFormat="1" ht="18.75" x14ac:dyDescent="0.3">
      <c r="A30" s="19"/>
      <c r="B30" s="95" t="s">
        <v>29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7"/>
    </row>
    <row r="31" spans="1:20" s="4" customFormat="1" ht="18.75" x14ac:dyDescent="0.3">
      <c r="A31" s="3"/>
      <c r="B31" s="44"/>
      <c r="C31" s="96" t="s">
        <v>23</v>
      </c>
      <c r="D31" s="96"/>
      <c r="E31" s="96"/>
      <c r="F31" s="96"/>
      <c r="G31" s="96"/>
      <c r="H31" s="97"/>
      <c r="I31" s="112" t="s">
        <v>24</v>
      </c>
      <c r="J31" s="110"/>
      <c r="K31" s="110"/>
      <c r="L31" s="110"/>
      <c r="M31" s="110"/>
      <c r="N31" s="43"/>
      <c r="O31" s="112" t="s">
        <v>25</v>
      </c>
      <c r="P31" s="110"/>
      <c r="Q31" s="110"/>
      <c r="R31" s="118"/>
      <c r="S31" s="118"/>
      <c r="T31" s="10"/>
    </row>
    <row r="32" spans="1:20" s="4" customFormat="1" ht="18.75" x14ac:dyDescent="0.3">
      <c r="A32" s="45" t="s">
        <v>5</v>
      </c>
      <c r="B32" s="16">
        <v>1</v>
      </c>
      <c r="C32" s="16">
        <v>8</v>
      </c>
      <c r="D32" s="16">
        <v>15</v>
      </c>
      <c r="E32" s="16">
        <v>22</v>
      </c>
      <c r="F32" s="16">
        <v>29</v>
      </c>
      <c r="H32" s="16"/>
      <c r="I32" s="23"/>
      <c r="J32" s="16">
        <v>5</v>
      </c>
      <c r="K32" s="16">
        <v>12</v>
      </c>
      <c r="L32" s="16">
        <v>19</v>
      </c>
      <c r="M32" s="16">
        <v>26</v>
      </c>
      <c r="N32" s="24"/>
      <c r="O32" s="59"/>
      <c r="P32" s="17">
        <v>2</v>
      </c>
      <c r="Q32" s="17">
        <v>9</v>
      </c>
      <c r="R32" s="17">
        <v>16</v>
      </c>
      <c r="S32" s="17">
        <v>23</v>
      </c>
      <c r="T32" s="85">
        <v>30</v>
      </c>
    </row>
    <row r="33" spans="1:20" s="4" customFormat="1" ht="18.75" x14ac:dyDescent="0.3">
      <c r="A33" s="40" t="s">
        <v>6</v>
      </c>
      <c r="B33" s="16">
        <v>2</v>
      </c>
      <c r="C33" s="16">
        <v>9</v>
      </c>
      <c r="D33" s="16">
        <v>16</v>
      </c>
      <c r="E33" s="16">
        <v>23</v>
      </c>
      <c r="F33" s="16">
        <v>30</v>
      </c>
      <c r="H33" s="16"/>
      <c r="I33" s="23"/>
      <c r="J33" s="16">
        <v>6</v>
      </c>
      <c r="K33" s="16">
        <v>13</v>
      </c>
      <c r="L33" s="18">
        <v>20</v>
      </c>
      <c r="M33" s="16">
        <v>27</v>
      </c>
      <c r="N33" s="24"/>
      <c r="O33" s="60"/>
      <c r="P33" s="16">
        <v>3</v>
      </c>
      <c r="Q33" s="16">
        <v>10</v>
      </c>
      <c r="R33" s="16">
        <v>17</v>
      </c>
      <c r="S33" s="16">
        <v>24</v>
      </c>
      <c r="T33" s="10"/>
    </row>
    <row r="34" spans="1:20" s="4" customFormat="1" ht="18.75" x14ac:dyDescent="0.3">
      <c r="A34" s="40" t="s">
        <v>7</v>
      </c>
      <c r="B34" s="16">
        <v>3</v>
      </c>
      <c r="C34" s="16">
        <v>10</v>
      </c>
      <c r="D34" s="16">
        <v>17</v>
      </c>
      <c r="E34" s="16">
        <v>24</v>
      </c>
      <c r="F34" s="16">
        <v>31</v>
      </c>
      <c r="H34" s="16"/>
      <c r="I34" s="23"/>
      <c r="J34" s="16">
        <v>7</v>
      </c>
      <c r="K34" s="16">
        <v>14</v>
      </c>
      <c r="L34" s="16">
        <v>21</v>
      </c>
      <c r="M34" s="16">
        <v>28</v>
      </c>
      <c r="N34" s="24"/>
      <c r="O34" s="60"/>
      <c r="P34" s="16">
        <v>4</v>
      </c>
      <c r="Q34" s="16">
        <v>11</v>
      </c>
      <c r="R34" s="16">
        <v>18</v>
      </c>
      <c r="S34" s="16">
        <v>25</v>
      </c>
      <c r="T34" s="86"/>
    </row>
    <row r="35" spans="1:20" s="4" customFormat="1" ht="18.75" x14ac:dyDescent="0.3">
      <c r="A35" s="40" t="s">
        <v>8</v>
      </c>
      <c r="B35" s="16">
        <v>4</v>
      </c>
      <c r="C35" s="16">
        <v>11</v>
      </c>
      <c r="D35" s="16">
        <v>18</v>
      </c>
      <c r="E35" s="16">
        <v>25</v>
      </c>
      <c r="F35" s="16"/>
      <c r="H35" s="16"/>
      <c r="I35" s="23">
        <v>1</v>
      </c>
      <c r="J35" s="16">
        <v>8</v>
      </c>
      <c r="K35" s="16">
        <v>15</v>
      </c>
      <c r="L35" s="16">
        <v>22</v>
      </c>
      <c r="M35" s="69" t="s">
        <v>64</v>
      </c>
      <c r="N35" s="24"/>
      <c r="O35" s="60"/>
      <c r="P35" s="16">
        <v>5</v>
      </c>
      <c r="Q35" s="16">
        <v>12</v>
      </c>
      <c r="R35" s="16">
        <v>19</v>
      </c>
      <c r="S35" s="16">
        <v>26</v>
      </c>
      <c r="T35" s="86"/>
    </row>
    <row r="36" spans="1:20" s="4" customFormat="1" ht="18.75" x14ac:dyDescent="0.3">
      <c r="A36" s="40" t="s">
        <v>9</v>
      </c>
      <c r="B36" s="16">
        <v>5</v>
      </c>
      <c r="C36" s="16">
        <v>12</v>
      </c>
      <c r="D36" s="16">
        <v>19</v>
      </c>
      <c r="E36" s="16">
        <v>26</v>
      </c>
      <c r="F36" s="16"/>
      <c r="H36" s="16"/>
      <c r="I36" s="23">
        <v>2</v>
      </c>
      <c r="J36" s="16">
        <v>9</v>
      </c>
      <c r="K36" s="16">
        <v>16</v>
      </c>
      <c r="L36" s="16">
        <v>23</v>
      </c>
      <c r="M36" s="7">
        <v>30</v>
      </c>
      <c r="N36" s="24"/>
      <c r="O36" s="60"/>
      <c r="P36" s="16">
        <v>6</v>
      </c>
      <c r="Q36" s="16">
        <v>13</v>
      </c>
      <c r="R36" s="16">
        <v>20</v>
      </c>
      <c r="S36" s="16">
        <v>27</v>
      </c>
      <c r="T36" s="86"/>
    </row>
    <row r="37" spans="1:20" s="4" customFormat="1" ht="18.75" x14ac:dyDescent="0.3">
      <c r="A37" s="40" t="s">
        <v>10</v>
      </c>
      <c r="B37" s="7">
        <v>6</v>
      </c>
      <c r="C37" s="7">
        <v>13</v>
      </c>
      <c r="D37" s="7">
        <v>20</v>
      </c>
      <c r="E37" s="7">
        <v>27</v>
      </c>
      <c r="F37" s="7"/>
      <c r="H37" s="7"/>
      <c r="I37" s="11">
        <v>3</v>
      </c>
      <c r="J37" s="7">
        <v>10</v>
      </c>
      <c r="K37" s="7">
        <v>17</v>
      </c>
      <c r="L37" s="7">
        <v>24</v>
      </c>
      <c r="M37" s="7">
        <v>31</v>
      </c>
      <c r="N37" s="12"/>
      <c r="O37" s="61"/>
      <c r="P37" s="7">
        <v>7</v>
      </c>
      <c r="Q37" s="7">
        <v>14</v>
      </c>
      <c r="R37" s="7">
        <v>21</v>
      </c>
      <c r="S37" s="7">
        <v>28</v>
      </c>
      <c r="T37" s="86"/>
    </row>
    <row r="38" spans="1:20" s="4" customFormat="1" ht="18.75" x14ac:dyDescent="0.3">
      <c r="A38" s="41" t="s">
        <v>11</v>
      </c>
      <c r="B38" s="14">
        <v>7</v>
      </c>
      <c r="C38" s="14">
        <v>14</v>
      </c>
      <c r="D38" s="14">
        <v>21</v>
      </c>
      <c r="E38" s="14">
        <v>28</v>
      </c>
      <c r="F38" s="14"/>
      <c r="H38" s="14"/>
      <c r="I38" s="13">
        <v>4</v>
      </c>
      <c r="J38" s="14">
        <v>11</v>
      </c>
      <c r="K38" s="14">
        <v>18</v>
      </c>
      <c r="L38" s="14">
        <v>25</v>
      </c>
      <c r="M38" s="14"/>
      <c r="N38" s="15"/>
      <c r="O38" s="14">
        <v>1</v>
      </c>
      <c r="P38" s="14">
        <v>8</v>
      </c>
      <c r="Q38" s="14">
        <v>15</v>
      </c>
      <c r="R38" s="14">
        <v>22</v>
      </c>
      <c r="S38" s="14">
        <v>29</v>
      </c>
      <c r="T38" s="87"/>
    </row>
    <row r="39" spans="1:20" s="4" customFormat="1" ht="18.75" x14ac:dyDescent="0.3">
      <c r="A39" s="3"/>
      <c r="B39" s="42"/>
      <c r="C39" s="96" t="s">
        <v>23</v>
      </c>
      <c r="D39" s="96"/>
      <c r="E39" s="96"/>
      <c r="F39" s="97"/>
      <c r="G39" s="95" t="s">
        <v>24</v>
      </c>
      <c r="H39" s="96"/>
      <c r="I39" s="110"/>
      <c r="J39" s="111"/>
      <c r="K39" s="112" t="s">
        <v>25</v>
      </c>
      <c r="L39" s="110"/>
      <c r="M39" s="110"/>
      <c r="N39" s="110"/>
      <c r="O39" s="111"/>
      <c r="P39" s="95" t="s">
        <v>26</v>
      </c>
      <c r="Q39" s="96"/>
      <c r="R39" s="110"/>
      <c r="S39" s="110"/>
      <c r="T39" s="111"/>
    </row>
    <row r="40" spans="1:20" s="4" customFormat="1" ht="18.75" x14ac:dyDescent="0.3">
      <c r="A40" s="40" t="s">
        <v>12</v>
      </c>
      <c r="B40" s="5"/>
      <c r="C40" s="99">
        <v>31</v>
      </c>
      <c r="D40" s="99"/>
      <c r="E40" s="99"/>
      <c r="F40" s="100"/>
      <c r="G40" s="98">
        <v>31</v>
      </c>
      <c r="H40" s="99"/>
      <c r="I40" s="99"/>
      <c r="J40" s="100"/>
      <c r="K40" s="98">
        <v>30</v>
      </c>
      <c r="L40" s="99"/>
      <c r="M40" s="99"/>
      <c r="N40" s="99"/>
      <c r="O40" s="100"/>
      <c r="P40" s="98">
        <f>C40+G40+K40</f>
        <v>92</v>
      </c>
      <c r="Q40" s="99"/>
      <c r="R40" s="99"/>
      <c r="S40" s="99"/>
      <c r="T40" s="100"/>
    </row>
    <row r="41" spans="1:20" s="4" customFormat="1" ht="18.75" x14ac:dyDescent="0.3">
      <c r="A41" s="40" t="s">
        <v>13</v>
      </c>
      <c r="B41" s="5"/>
      <c r="C41" s="99">
        <v>23</v>
      </c>
      <c r="D41" s="99"/>
      <c r="E41" s="99"/>
      <c r="F41" s="100"/>
      <c r="G41" s="98">
        <v>21</v>
      </c>
      <c r="H41" s="99"/>
      <c r="I41" s="99"/>
      <c r="J41" s="100"/>
      <c r="K41" s="98">
        <v>21</v>
      </c>
      <c r="L41" s="99"/>
      <c r="M41" s="99"/>
      <c r="N41" s="99"/>
      <c r="O41" s="100"/>
      <c r="P41" s="98">
        <f t="shared" ref="P41:P42" si="2">C41+G41+K41</f>
        <v>65</v>
      </c>
      <c r="Q41" s="99"/>
      <c r="R41" s="99"/>
      <c r="S41" s="99"/>
      <c r="T41" s="100"/>
    </row>
    <row r="42" spans="1:20" s="4" customFormat="1" ht="18.75" x14ac:dyDescent="0.3">
      <c r="A42" s="40" t="s">
        <v>14</v>
      </c>
      <c r="B42" s="32"/>
      <c r="C42" s="113">
        <v>8</v>
      </c>
      <c r="D42" s="113"/>
      <c r="E42" s="113"/>
      <c r="F42" s="114"/>
      <c r="G42" s="115">
        <v>10</v>
      </c>
      <c r="H42" s="116"/>
      <c r="I42" s="116"/>
      <c r="J42" s="117"/>
      <c r="K42" s="115">
        <v>9</v>
      </c>
      <c r="L42" s="116"/>
      <c r="M42" s="116"/>
      <c r="N42" s="116"/>
      <c r="O42" s="117"/>
      <c r="P42" s="98">
        <f t="shared" si="2"/>
        <v>27</v>
      </c>
      <c r="Q42" s="99"/>
      <c r="R42" s="99"/>
      <c r="S42" s="99"/>
      <c r="T42" s="100"/>
    </row>
    <row r="43" spans="1:20" s="4" customFormat="1" ht="18.75" x14ac:dyDescent="0.3">
      <c r="A43" s="19"/>
      <c r="B43" s="95" t="s">
        <v>30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7"/>
    </row>
    <row r="44" spans="1:20" s="4" customFormat="1" ht="18.75" x14ac:dyDescent="0.3">
      <c r="A44" s="40"/>
      <c r="B44" s="44"/>
      <c r="C44" s="96" t="s">
        <v>31</v>
      </c>
      <c r="D44" s="96"/>
      <c r="E44" s="96"/>
      <c r="F44" s="96"/>
      <c r="G44" s="96"/>
      <c r="H44" s="97"/>
      <c r="I44" s="112" t="s">
        <v>32</v>
      </c>
      <c r="J44" s="110"/>
      <c r="K44" s="110"/>
      <c r="L44" s="110"/>
      <c r="M44" s="110"/>
      <c r="N44" s="43"/>
      <c r="O44" s="112" t="s">
        <v>33</v>
      </c>
      <c r="P44" s="110"/>
      <c r="Q44" s="110"/>
      <c r="R44" s="110"/>
      <c r="S44" s="110"/>
      <c r="T44" s="28"/>
    </row>
    <row r="45" spans="1:20" s="4" customFormat="1" ht="18.75" x14ac:dyDescent="0.3">
      <c r="A45" s="46" t="s">
        <v>5</v>
      </c>
      <c r="B45" s="30"/>
      <c r="C45" s="16">
        <v>7</v>
      </c>
      <c r="D45" s="30">
        <v>14</v>
      </c>
      <c r="E45" s="30">
        <v>21</v>
      </c>
      <c r="F45" s="30">
        <v>28</v>
      </c>
      <c r="G45" s="30"/>
      <c r="I45" s="23"/>
      <c r="J45" s="7">
        <v>4</v>
      </c>
      <c r="K45" s="16">
        <v>11</v>
      </c>
      <c r="L45" s="16">
        <v>18</v>
      </c>
      <c r="M45" s="16">
        <v>25</v>
      </c>
      <c r="N45" s="10"/>
      <c r="O45" s="22"/>
      <c r="P45" s="17">
        <v>2</v>
      </c>
      <c r="Q45" s="17">
        <v>9</v>
      </c>
      <c r="R45" s="17">
        <v>16</v>
      </c>
      <c r="S45" s="17">
        <v>23</v>
      </c>
      <c r="T45" s="89">
        <v>30</v>
      </c>
    </row>
    <row r="46" spans="1:20" s="4" customFormat="1" ht="18.75" x14ac:dyDescent="0.3">
      <c r="A46" s="47" t="s">
        <v>6</v>
      </c>
      <c r="B46" s="30">
        <v>1</v>
      </c>
      <c r="C46" s="16">
        <v>8</v>
      </c>
      <c r="D46" s="6">
        <v>15</v>
      </c>
      <c r="E46" s="6">
        <v>22</v>
      </c>
      <c r="F46" s="6">
        <v>29</v>
      </c>
      <c r="G46" s="6"/>
      <c r="I46" s="23"/>
      <c r="J46" s="69" t="s">
        <v>66</v>
      </c>
      <c r="K46" s="16">
        <v>12</v>
      </c>
      <c r="L46" s="18">
        <v>19</v>
      </c>
      <c r="M46" s="16">
        <v>26</v>
      </c>
      <c r="N46" s="10"/>
      <c r="O46" s="23"/>
      <c r="P46" s="16">
        <v>3</v>
      </c>
      <c r="Q46" s="16">
        <v>10</v>
      </c>
      <c r="R46" s="16">
        <v>17</v>
      </c>
      <c r="S46" s="16">
        <v>24</v>
      </c>
      <c r="T46" s="12">
        <v>31</v>
      </c>
    </row>
    <row r="47" spans="1:20" s="4" customFormat="1" ht="18.75" x14ac:dyDescent="0.3">
      <c r="A47" s="47" t="s">
        <v>7</v>
      </c>
      <c r="B47" s="30">
        <v>2</v>
      </c>
      <c r="C47" s="16">
        <v>9</v>
      </c>
      <c r="D47" s="6">
        <v>16</v>
      </c>
      <c r="E47" s="6">
        <v>23</v>
      </c>
      <c r="F47" s="6">
        <v>30</v>
      </c>
      <c r="G47" s="6"/>
      <c r="I47" s="23"/>
      <c r="J47" s="7">
        <v>6</v>
      </c>
      <c r="K47" s="16">
        <v>13</v>
      </c>
      <c r="L47" s="16">
        <v>20</v>
      </c>
      <c r="M47" s="16">
        <v>27</v>
      </c>
      <c r="N47" s="10"/>
      <c r="O47" s="23"/>
      <c r="P47" s="16">
        <v>4</v>
      </c>
      <c r="Q47" s="16">
        <v>11</v>
      </c>
      <c r="R47" s="16">
        <v>18</v>
      </c>
      <c r="S47" s="16">
        <v>25</v>
      </c>
      <c r="T47" s="26"/>
    </row>
    <row r="48" spans="1:20" s="4" customFormat="1" ht="18.75" x14ac:dyDescent="0.3">
      <c r="A48" s="47" t="s">
        <v>8</v>
      </c>
      <c r="B48" s="30">
        <v>3</v>
      </c>
      <c r="C48" s="16">
        <v>10</v>
      </c>
      <c r="D48" s="6">
        <v>17</v>
      </c>
      <c r="E48" s="6">
        <v>24</v>
      </c>
      <c r="F48" s="6">
        <v>31</v>
      </c>
      <c r="G48" s="6"/>
      <c r="I48" s="23"/>
      <c r="J48" s="16">
        <v>7</v>
      </c>
      <c r="K48" s="16">
        <v>14</v>
      </c>
      <c r="L48" s="16">
        <v>21</v>
      </c>
      <c r="M48" s="16">
        <v>28</v>
      </c>
      <c r="N48" s="10"/>
      <c r="O48" s="23"/>
      <c r="P48" s="16">
        <v>5</v>
      </c>
      <c r="Q48" s="16">
        <v>12</v>
      </c>
      <c r="R48" s="16">
        <v>19</v>
      </c>
      <c r="S48" s="16">
        <v>26</v>
      </c>
      <c r="T48" s="26"/>
    </row>
    <row r="49" spans="1:20" s="4" customFormat="1" ht="18.75" x14ac:dyDescent="0.3">
      <c r="A49" s="47" t="s">
        <v>9</v>
      </c>
      <c r="B49" s="30">
        <v>4</v>
      </c>
      <c r="C49" s="16">
        <v>11</v>
      </c>
      <c r="D49" s="6">
        <v>18</v>
      </c>
      <c r="E49" s="6">
        <v>25</v>
      </c>
      <c r="F49" s="6"/>
      <c r="G49" s="6"/>
      <c r="I49" s="23">
        <v>1</v>
      </c>
      <c r="J49" s="16">
        <v>8</v>
      </c>
      <c r="K49" s="16">
        <v>15</v>
      </c>
      <c r="L49" s="16">
        <v>22</v>
      </c>
      <c r="M49" s="16">
        <v>29</v>
      </c>
      <c r="N49" s="10"/>
      <c r="O49" s="23"/>
      <c r="P49" s="16">
        <v>6</v>
      </c>
      <c r="Q49" s="16">
        <v>13</v>
      </c>
      <c r="R49" s="16">
        <v>20</v>
      </c>
      <c r="S49" s="16">
        <v>27</v>
      </c>
      <c r="T49" s="26"/>
    </row>
    <row r="50" spans="1:20" s="4" customFormat="1" ht="18.75" x14ac:dyDescent="0.3">
      <c r="A50" s="47" t="s">
        <v>10</v>
      </c>
      <c r="B50" s="7">
        <v>5</v>
      </c>
      <c r="C50" s="7">
        <v>12</v>
      </c>
      <c r="D50" s="7">
        <v>19</v>
      </c>
      <c r="E50" s="7">
        <v>26</v>
      </c>
      <c r="F50" s="7"/>
      <c r="G50" s="7"/>
      <c r="I50" s="88" t="s">
        <v>65</v>
      </c>
      <c r="J50" s="7">
        <v>9</v>
      </c>
      <c r="K50" s="7">
        <v>16</v>
      </c>
      <c r="L50" s="7">
        <v>23</v>
      </c>
      <c r="M50" s="7">
        <v>30</v>
      </c>
      <c r="N50" s="12"/>
      <c r="O50" s="21"/>
      <c r="P50" s="7">
        <v>7</v>
      </c>
      <c r="Q50" s="7">
        <v>14</v>
      </c>
      <c r="R50" s="7">
        <v>21</v>
      </c>
      <c r="S50" s="16">
        <v>28</v>
      </c>
      <c r="T50" s="67"/>
    </row>
    <row r="51" spans="1:20" s="4" customFormat="1" ht="18.75" x14ac:dyDescent="0.3">
      <c r="A51" s="48" t="s">
        <v>11</v>
      </c>
      <c r="B51" s="14">
        <v>6</v>
      </c>
      <c r="C51" s="14">
        <v>13</v>
      </c>
      <c r="D51" s="14">
        <v>20</v>
      </c>
      <c r="E51" s="14">
        <v>27</v>
      </c>
      <c r="F51" s="14"/>
      <c r="G51" s="14"/>
      <c r="I51" s="13">
        <v>3</v>
      </c>
      <c r="J51" s="14">
        <v>10</v>
      </c>
      <c r="K51" s="14">
        <v>17</v>
      </c>
      <c r="L51" s="14">
        <v>24</v>
      </c>
      <c r="M51" s="14"/>
      <c r="N51" s="15"/>
      <c r="O51" s="13">
        <v>1</v>
      </c>
      <c r="P51" s="14">
        <v>8</v>
      </c>
      <c r="Q51" s="14">
        <v>15</v>
      </c>
      <c r="R51" s="14">
        <v>22</v>
      </c>
      <c r="S51" s="14">
        <v>29</v>
      </c>
      <c r="T51" s="68"/>
    </row>
    <row r="52" spans="1:20" s="4" customFormat="1" ht="18.75" x14ac:dyDescent="0.3">
      <c r="A52" s="3"/>
      <c r="B52" s="44"/>
      <c r="C52" s="96" t="s">
        <v>31</v>
      </c>
      <c r="D52" s="96"/>
      <c r="E52" s="96"/>
      <c r="F52" s="97"/>
      <c r="G52" s="95" t="s">
        <v>32</v>
      </c>
      <c r="H52" s="96"/>
      <c r="I52" s="110"/>
      <c r="J52" s="111"/>
      <c r="K52" s="112" t="s">
        <v>33</v>
      </c>
      <c r="L52" s="110"/>
      <c r="M52" s="110"/>
      <c r="N52" s="110"/>
      <c r="O52" s="111"/>
      <c r="P52" s="112" t="s">
        <v>35</v>
      </c>
      <c r="Q52" s="111"/>
      <c r="R52" s="95" t="s">
        <v>34</v>
      </c>
      <c r="S52" s="97"/>
      <c r="T52" s="29" t="s">
        <v>67</v>
      </c>
    </row>
    <row r="53" spans="1:20" s="4" customFormat="1" ht="18.75" x14ac:dyDescent="0.3">
      <c r="A53" s="40" t="s">
        <v>12</v>
      </c>
      <c r="B53" s="35"/>
      <c r="C53" s="99">
        <v>31</v>
      </c>
      <c r="D53" s="99"/>
      <c r="E53" s="99"/>
      <c r="F53" s="100"/>
      <c r="G53" s="98">
        <v>30</v>
      </c>
      <c r="H53" s="99"/>
      <c r="I53" s="99"/>
      <c r="J53" s="100"/>
      <c r="K53" s="98">
        <v>31</v>
      </c>
      <c r="L53" s="99"/>
      <c r="M53" s="99"/>
      <c r="N53" s="99"/>
      <c r="O53" s="100"/>
      <c r="P53" s="98">
        <f>C53+G53+K53</f>
        <v>92</v>
      </c>
      <c r="Q53" s="100"/>
      <c r="R53" s="98">
        <f>P40+P53</f>
        <v>184</v>
      </c>
      <c r="S53" s="100"/>
      <c r="T53" s="92">
        <f>R27+R53</f>
        <v>366</v>
      </c>
    </row>
    <row r="54" spans="1:20" s="4" customFormat="1" ht="18.75" x14ac:dyDescent="0.3">
      <c r="A54" s="40" t="s">
        <v>13</v>
      </c>
      <c r="B54" s="35"/>
      <c r="C54" s="99">
        <v>23</v>
      </c>
      <c r="D54" s="99"/>
      <c r="E54" s="99"/>
      <c r="F54" s="100"/>
      <c r="G54" s="98">
        <v>20</v>
      </c>
      <c r="H54" s="99"/>
      <c r="I54" s="99"/>
      <c r="J54" s="100"/>
      <c r="K54" s="98">
        <v>21</v>
      </c>
      <c r="L54" s="99"/>
      <c r="M54" s="99"/>
      <c r="N54" s="99"/>
      <c r="O54" s="100"/>
      <c r="P54" s="98">
        <f t="shared" ref="P54:P55" si="3">C54+G54+K54</f>
        <v>64</v>
      </c>
      <c r="Q54" s="100"/>
      <c r="R54" s="98">
        <f t="shared" ref="R54:R55" si="4">P41+P54</f>
        <v>129</v>
      </c>
      <c r="S54" s="100"/>
      <c r="T54" s="92">
        <f t="shared" ref="T54:T55" si="5">R28+R54</f>
        <v>245</v>
      </c>
    </row>
    <row r="55" spans="1:20" s="4" customFormat="1" ht="18.75" x14ac:dyDescent="0.3">
      <c r="A55" s="49" t="s">
        <v>14</v>
      </c>
      <c r="B55" s="32"/>
      <c r="C55" s="113">
        <v>8</v>
      </c>
      <c r="D55" s="113"/>
      <c r="E55" s="113"/>
      <c r="F55" s="114"/>
      <c r="G55" s="115">
        <v>10</v>
      </c>
      <c r="H55" s="116"/>
      <c r="I55" s="116"/>
      <c r="J55" s="117"/>
      <c r="K55" s="115">
        <v>10</v>
      </c>
      <c r="L55" s="116"/>
      <c r="M55" s="116"/>
      <c r="N55" s="116"/>
      <c r="O55" s="117"/>
      <c r="P55" s="98">
        <f t="shared" si="3"/>
        <v>28</v>
      </c>
      <c r="Q55" s="100"/>
      <c r="R55" s="98">
        <f t="shared" si="4"/>
        <v>55</v>
      </c>
      <c r="S55" s="100"/>
      <c r="T55" s="92">
        <f t="shared" si="5"/>
        <v>121</v>
      </c>
    </row>
    <row r="56" spans="1:20" s="4" customFormat="1" ht="18.75" x14ac:dyDescent="0.3">
      <c r="A56" s="104" t="s">
        <v>36</v>
      </c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05"/>
    </row>
    <row r="57" spans="1:20" s="4" customFormat="1" ht="18.75" x14ac:dyDescent="0.3">
      <c r="A57" s="27"/>
      <c r="B57" s="50" t="s">
        <v>42</v>
      </c>
      <c r="C57" s="108" t="s">
        <v>53</v>
      </c>
      <c r="D57" s="109"/>
      <c r="E57" s="108" t="s">
        <v>43</v>
      </c>
      <c r="F57" s="109"/>
      <c r="G57" s="106" t="s">
        <v>44</v>
      </c>
      <c r="H57" s="107"/>
      <c r="I57" s="106" t="s">
        <v>45</v>
      </c>
      <c r="J57" s="107"/>
      <c r="K57" s="106" t="s">
        <v>46</v>
      </c>
      <c r="L57" s="107"/>
      <c r="M57" s="106" t="s">
        <v>47</v>
      </c>
      <c r="N57" s="107"/>
      <c r="O57" s="106" t="s">
        <v>48</v>
      </c>
      <c r="P57" s="107"/>
      <c r="Q57" s="81" t="s">
        <v>49</v>
      </c>
      <c r="R57" s="82" t="s">
        <v>50</v>
      </c>
      <c r="S57" s="81" t="s">
        <v>51</v>
      </c>
      <c r="T57" s="81" t="s">
        <v>52</v>
      </c>
    </row>
    <row r="58" spans="1:20" s="4" customFormat="1" ht="18.75" x14ac:dyDescent="0.3">
      <c r="A58" s="34" t="s">
        <v>37</v>
      </c>
      <c r="B58" s="70">
        <v>136</v>
      </c>
      <c r="C58" s="93">
        <v>159</v>
      </c>
      <c r="D58" s="94"/>
      <c r="E58" s="93">
        <v>159</v>
      </c>
      <c r="F58" s="94"/>
      <c r="G58" s="93">
        <v>159</v>
      </c>
      <c r="H58" s="94">
        <v>151</v>
      </c>
      <c r="I58" s="93">
        <v>159</v>
      </c>
      <c r="J58" s="94"/>
      <c r="K58" s="93">
        <v>151</v>
      </c>
      <c r="L58" s="94">
        <v>159</v>
      </c>
      <c r="M58" s="93">
        <v>184</v>
      </c>
      <c r="N58" s="94"/>
      <c r="O58" s="93">
        <v>167</v>
      </c>
      <c r="P58" s="94">
        <v>175</v>
      </c>
      <c r="Q58" s="90">
        <v>168</v>
      </c>
      <c r="R58" s="70">
        <v>184</v>
      </c>
      <c r="S58" s="90">
        <v>158</v>
      </c>
      <c r="T58" s="70">
        <v>168</v>
      </c>
    </row>
    <row r="59" spans="1:20" s="4" customFormat="1" ht="18.75" x14ac:dyDescent="0.3">
      <c r="A59" s="3" t="s">
        <v>38</v>
      </c>
      <c r="B59" s="71">
        <v>132.6</v>
      </c>
      <c r="C59" s="93">
        <v>155</v>
      </c>
      <c r="D59" s="94"/>
      <c r="E59" s="93">
        <v>155</v>
      </c>
      <c r="F59" s="94"/>
      <c r="G59" s="93">
        <v>155</v>
      </c>
      <c r="H59" s="94">
        <v>147</v>
      </c>
      <c r="I59" s="93">
        <v>155</v>
      </c>
      <c r="J59" s="94"/>
      <c r="K59" s="93">
        <v>147.19999999999999</v>
      </c>
      <c r="L59" s="94">
        <v>154.80000000000001</v>
      </c>
      <c r="M59" s="93">
        <v>179.4</v>
      </c>
      <c r="N59" s="94"/>
      <c r="O59" s="93">
        <v>162.80000000000001</v>
      </c>
      <c r="P59" s="94">
        <v>170.4</v>
      </c>
      <c r="Q59" s="70">
        <v>163.80000000000001</v>
      </c>
      <c r="R59" s="79">
        <v>179.4</v>
      </c>
      <c r="S59" s="70">
        <v>154</v>
      </c>
      <c r="T59" s="70">
        <v>163.80000000000001</v>
      </c>
    </row>
    <row r="60" spans="1:20" s="4" customFormat="1" ht="18.75" x14ac:dyDescent="0.3">
      <c r="A60" s="3" t="s">
        <v>39</v>
      </c>
      <c r="B60" s="71">
        <v>122.4</v>
      </c>
      <c r="C60" s="93">
        <v>143</v>
      </c>
      <c r="D60" s="94"/>
      <c r="E60" s="93">
        <v>143</v>
      </c>
      <c r="F60" s="94"/>
      <c r="G60" s="93">
        <v>143</v>
      </c>
      <c r="H60" s="94">
        <v>135</v>
      </c>
      <c r="I60" s="93">
        <v>143</v>
      </c>
      <c r="J60" s="94"/>
      <c r="K60" s="93">
        <v>135.80000000000001</v>
      </c>
      <c r="L60" s="94">
        <v>142.19999999999999</v>
      </c>
      <c r="M60" s="93">
        <v>165.6</v>
      </c>
      <c r="N60" s="94"/>
      <c r="O60" s="93">
        <v>150.19999999999999</v>
      </c>
      <c r="P60" s="94">
        <v>156.6</v>
      </c>
      <c r="Q60" s="70">
        <v>151.19999999999999</v>
      </c>
      <c r="R60" s="79">
        <v>165.6</v>
      </c>
      <c r="S60" s="70">
        <v>142</v>
      </c>
      <c r="T60" s="70">
        <v>151.19999999999999</v>
      </c>
    </row>
    <row r="61" spans="1:20" s="4" customFormat="1" ht="18.75" x14ac:dyDescent="0.3">
      <c r="A61" s="3" t="s">
        <v>40</v>
      </c>
      <c r="B61" s="71">
        <v>119</v>
      </c>
      <c r="C61" s="93">
        <v>139</v>
      </c>
      <c r="D61" s="94"/>
      <c r="E61" s="93">
        <v>139</v>
      </c>
      <c r="F61" s="94"/>
      <c r="G61" s="93">
        <v>139</v>
      </c>
      <c r="H61" s="94">
        <v>131</v>
      </c>
      <c r="I61" s="93">
        <v>139</v>
      </c>
      <c r="J61" s="94"/>
      <c r="K61" s="93">
        <v>132</v>
      </c>
      <c r="L61" s="94">
        <v>138</v>
      </c>
      <c r="M61" s="93">
        <v>161</v>
      </c>
      <c r="N61" s="94"/>
      <c r="O61" s="93">
        <v>146</v>
      </c>
      <c r="P61" s="94">
        <v>152</v>
      </c>
      <c r="Q61" s="70">
        <v>147</v>
      </c>
      <c r="R61" s="79">
        <v>161</v>
      </c>
      <c r="S61" s="70">
        <v>138</v>
      </c>
      <c r="T61" s="70">
        <v>147</v>
      </c>
    </row>
    <row r="62" spans="1:20" s="4" customFormat="1" ht="18.75" x14ac:dyDescent="0.3">
      <c r="A62" s="31" t="s">
        <v>41</v>
      </c>
      <c r="B62" s="72">
        <v>81.599999999999994</v>
      </c>
      <c r="C62" s="102">
        <v>95</v>
      </c>
      <c r="D62" s="103"/>
      <c r="E62" s="102">
        <v>95</v>
      </c>
      <c r="F62" s="103"/>
      <c r="G62" s="93">
        <v>95</v>
      </c>
      <c r="H62" s="94">
        <v>87</v>
      </c>
      <c r="I62" s="102">
        <v>95</v>
      </c>
      <c r="J62" s="103"/>
      <c r="K62" s="93">
        <v>90.2</v>
      </c>
      <c r="L62" s="94">
        <v>91.8</v>
      </c>
      <c r="M62" s="93">
        <v>110.4</v>
      </c>
      <c r="N62" s="94"/>
      <c r="O62" s="93">
        <v>99.8</v>
      </c>
      <c r="P62" s="94">
        <v>101.4</v>
      </c>
      <c r="Q62" s="74">
        <v>100.8</v>
      </c>
      <c r="R62" s="80">
        <v>110.4</v>
      </c>
      <c r="S62" s="74">
        <v>94</v>
      </c>
      <c r="T62" s="74">
        <v>100.8</v>
      </c>
    </row>
    <row r="63" spans="1:20" s="78" customFormat="1" ht="18.75" x14ac:dyDescent="0.3">
      <c r="A63" s="75"/>
      <c r="B63" s="73"/>
      <c r="C63" s="73"/>
      <c r="D63" s="73"/>
      <c r="E63" s="73"/>
      <c r="F63" s="73"/>
      <c r="G63" s="73"/>
      <c r="H63" s="73"/>
      <c r="I63" s="73"/>
      <c r="J63" s="73"/>
      <c r="K63" s="76"/>
      <c r="L63" s="76"/>
      <c r="M63" s="76"/>
      <c r="N63" s="76"/>
      <c r="O63" s="76"/>
      <c r="P63" s="76"/>
      <c r="Q63" s="73"/>
      <c r="R63" s="73"/>
      <c r="S63" s="73"/>
      <c r="T63" s="77"/>
    </row>
    <row r="64" spans="1:20" s="4" customFormat="1" ht="18.75" x14ac:dyDescent="0.3">
      <c r="A64" s="5"/>
      <c r="B64" s="104" t="s">
        <v>18</v>
      </c>
      <c r="C64" s="105"/>
      <c r="D64" s="93" t="s">
        <v>27</v>
      </c>
      <c r="E64" s="101"/>
      <c r="F64" s="94"/>
      <c r="G64" s="93" t="s">
        <v>54</v>
      </c>
      <c r="H64" s="101"/>
      <c r="I64" s="94"/>
      <c r="J64" s="93" t="s">
        <v>26</v>
      </c>
      <c r="K64" s="101"/>
      <c r="L64" s="94"/>
      <c r="M64" s="93" t="s">
        <v>35</v>
      </c>
      <c r="N64" s="101"/>
      <c r="O64" s="101"/>
      <c r="P64" s="94"/>
      <c r="Q64" s="93" t="s">
        <v>55</v>
      </c>
      <c r="R64" s="94"/>
      <c r="S64" s="93" t="s">
        <v>67</v>
      </c>
      <c r="T64" s="94"/>
    </row>
    <row r="65" spans="1:23" s="4" customFormat="1" ht="18.75" x14ac:dyDescent="0.3">
      <c r="A65" s="36" t="s">
        <v>37</v>
      </c>
      <c r="B65" s="93">
        <v>454</v>
      </c>
      <c r="C65" s="94"/>
      <c r="D65" s="93">
        <f>G58+I58+K58</f>
        <v>469</v>
      </c>
      <c r="E65" s="101"/>
      <c r="F65" s="94"/>
      <c r="G65" s="93">
        <f>B65+D65</f>
        <v>923</v>
      </c>
      <c r="H65" s="101"/>
      <c r="I65" s="94"/>
      <c r="J65" s="93">
        <f>M58+O58+Q58</f>
        <v>519</v>
      </c>
      <c r="K65" s="101"/>
      <c r="L65" s="94"/>
      <c r="M65" s="93">
        <f>R58+S58+T58</f>
        <v>510</v>
      </c>
      <c r="N65" s="101"/>
      <c r="O65" s="101"/>
      <c r="P65" s="94"/>
      <c r="Q65" s="93">
        <f>J65+M65</f>
        <v>1029</v>
      </c>
      <c r="R65" s="94"/>
      <c r="S65" s="93">
        <f>G65+Q65</f>
        <v>1952</v>
      </c>
      <c r="T65" s="94"/>
      <c r="V65" s="130"/>
      <c r="W65" s="130"/>
    </row>
    <row r="66" spans="1:23" s="4" customFormat="1" ht="18.75" x14ac:dyDescent="0.3">
      <c r="A66" s="5" t="s">
        <v>38</v>
      </c>
      <c r="B66" s="93">
        <v>442.6</v>
      </c>
      <c r="C66" s="94"/>
      <c r="D66" s="93">
        <f t="shared" ref="D66:D69" si="6">G59+I59+K59</f>
        <v>457.2</v>
      </c>
      <c r="E66" s="101"/>
      <c r="F66" s="94"/>
      <c r="G66" s="93">
        <f t="shared" ref="G66:G69" si="7">B66+D66</f>
        <v>899.8</v>
      </c>
      <c r="H66" s="101"/>
      <c r="I66" s="94"/>
      <c r="J66" s="93">
        <f t="shared" ref="J66:J69" si="8">M59+O59+Q59</f>
        <v>506.00000000000006</v>
      </c>
      <c r="K66" s="101"/>
      <c r="L66" s="94"/>
      <c r="M66" s="93">
        <f t="shared" ref="M66:M69" si="9">R59+S59+T59</f>
        <v>497.2</v>
      </c>
      <c r="N66" s="101"/>
      <c r="O66" s="101"/>
      <c r="P66" s="94"/>
      <c r="Q66" s="93">
        <f t="shared" ref="Q66:Q69" si="10">J66+M66</f>
        <v>1003.2</v>
      </c>
      <c r="R66" s="94"/>
      <c r="S66" s="93">
        <f t="shared" ref="S66:S69" si="11">G66+Q66</f>
        <v>1903</v>
      </c>
      <c r="T66" s="94"/>
      <c r="V66" s="130"/>
      <c r="W66" s="130"/>
    </row>
    <row r="67" spans="1:23" s="4" customFormat="1" ht="18.75" x14ac:dyDescent="0.3">
      <c r="A67" s="5" t="s">
        <v>39</v>
      </c>
      <c r="B67" s="93">
        <v>408.4</v>
      </c>
      <c r="C67" s="94"/>
      <c r="D67" s="93">
        <f t="shared" si="6"/>
        <v>421.8</v>
      </c>
      <c r="E67" s="101"/>
      <c r="F67" s="94"/>
      <c r="G67" s="93">
        <f t="shared" si="7"/>
        <v>830.2</v>
      </c>
      <c r="H67" s="101"/>
      <c r="I67" s="94"/>
      <c r="J67" s="93">
        <f t="shared" si="8"/>
        <v>466.99999999999994</v>
      </c>
      <c r="K67" s="101"/>
      <c r="L67" s="94"/>
      <c r="M67" s="93">
        <f t="shared" si="9"/>
        <v>458.8</v>
      </c>
      <c r="N67" s="101"/>
      <c r="O67" s="101"/>
      <c r="P67" s="94"/>
      <c r="Q67" s="93">
        <f t="shared" si="10"/>
        <v>925.8</v>
      </c>
      <c r="R67" s="94"/>
      <c r="S67" s="93">
        <f t="shared" si="11"/>
        <v>1756</v>
      </c>
      <c r="T67" s="94"/>
      <c r="V67" s="130"/>
      <c r="W67" s="130"/>
    </row>
    <row r="68" spans="1:23" s="4" customFormat="1" ht="18.75" x14ac:dyDescent="0.3">
      <c r="A68" s="5" t="s">
        <v>40</v>
      </c>
      <c r="B68" s="93">
        <v>397</v>
      </c>
      <c r="C68" s="94"/>
      <c r="D68" s="93">
        <f t="shared" si="6"/>
        <v>410</v>
      </c>
      <c r="E68" s="101"/>
      <c r="F68" s="94"/>
      <c r="G68" s="93">
        <f t="shared" si="7"/>
        <v>807</v>
      </c>
      <c r="H68" s="101"/>
      <c r="I68" s="94"/>
      <c r="J68" s="93">
        <f t="shared" si="8"/>
        <v>454</v>
      </c>
      <c r="K68" s="101"/>
      <c r="L68" s="94"/>
      <c r="M68" s="93">
        <f t="shared" si="9"/>
        <v>446</v>
      </c>
      <c r="N68" s="101"/>
      <c r="O68" s="101"/>
      <c r="P68" s="94"/>
      <c r="Q68" s="93">
        <f t="shared" si="10"/>
        <v>900</v>
      </c>
      <c r="R68" s="94"/>
      <c r="S68" s="93">
        <f t="shared" si="11"/>
        <v>1707</v>
      </c>
      <c r="T68" s="94"/>
      <c r="V68" s="130"/>
      <c r="W68" s="130"/>
    </row>
    <row r="69" spans="1:23" s="4" customFormat="1" ht="18.75" x14ac:dyDescent="0.3">
      <c r="A69" s="33" t="s">
        <v>41</v>
      </c>
      <c r="B69" s="102">
        <v>271.60000000000002</v>
      </c>
      <c r="C69" s="103"/>
      <c r="D69" s="93">
        <f t="shared" si="6"/>
        <v>280.2</v>
      </c>
      <c r="E69" s="101"/>
      <c r="F69" s="94"/>
      <c r="G69" s="93">
        <f t="shared" si="7"/>
        <v>551.79999999999995</v>
      </c>
      <c r="H69" s="101"/>
      <c r="I69" s="94"/>
      <c r="J69" s="93">
        <f t="shared" si="8"/>
        <v>311</v>
      </c>
      <c r="K69" s="101"/>
      <c r="L69" s="94"/>
      <c r="M69" s="93">
        <f t="shared" si="9"/>
        <v>305.2</v>
      </c>
      <c r="N69" s="101"/>
      <c r="O69" s="101"/>
      <c r="P69" s="94"/>
      <c r="Q69" s="93">
        <f t="shared" si="10"/>
        <v>616.20000000000005</v>
      </c>
      <c r="R69" s="94"/>
      <c r="S69" s="93">
        <f t="shared" si="11"/>
        <v>1168</v>
      </c>
      <c r="T69" s="94"/>
      <c r="V69" s="130"/>
      <c r="W69" s="130"/>
    </row>
    <row r="70" spans="1:23" s="4" customFormat="1" ht="18.75" x14ac:dyDescent="0.3"/>
    <row r="71" spans="1:23" s="4" customFormat="1" ht="18.75" x14ac:dyDescent="0.3">
      <c r="A71" s="4" t="s">
        <v>57</v>
      </c>
    </row>
    <row r="72" spans="1:23" s="4" customFormat="1" ht="16.149999999999999" customHeight="1" x14ac:dyDescent="0.3">
      <c r="B72" s="62" t="s">
        <v>56</v>
      </c>
    </row>
    <row r="73" spans="1:23" s="4" customFormat="1" ht="18.75" x14ac:dyDescent="0.3">
      <c r="A73" s="63"/>
    </row>
    <row r="74" spans="1:23" s="4" customFormat="1" ht="18.75" x14ac:dyDescent="0.3"/>
    <row r="75" spans="1:23" s="4" customFormat="1" ht="18.75" x14ac:dyDescent="0.3"/>
    <row r="76" spans="1:23" s="4" customFormat="1" ht="18.75" x14ac:dyDescent="0.3"/>
    <row r="77" spans="1:23" s="4" customFormat="1" ht="18.75" x14ac:dyDescent="0.3"/>
    <row r="78" spans="1:23" s="4" customFormat="1" ht="18.75" x14ac:dyDescent="0.3"/>
    <row r="79" spans="1:23" s="4" customFormat="1" ht="18.75" x14ac:dyDescent="0.3"/>
    <row r="80" spans="1:23" s="4" customFormat="1" ht="18.75" x14ac:dyDescent="0.3"/>
    <row r="81" s="4" customFormat="1" ht="18.75" x14ac:dyDescent="0.3"/>
    <row r="82" s="4" customFormat="1" ht="18.75" x14ac:dyDescent="0.3"/>
    <row r="83" s="4" customFormat="1" ht="18.75" x14ac:dyDescent="0.3"/>
    <row r="84" s="4" customFormat="1" ht="18.75" x14ac:dyDescent="0.3"/>
    <row r="85" s="4" customFormat="1" ht="18.75" x14ac:dyDescent="0.3"/>
    <row r="86" s="4" customFormat="1" ht="18.75" x14ac:dyDescent="0.3"/>
    <row r="87" s="4" customFormat="1" ht="18.75" x14ac:dyDescent="0.3"/>
    <row r="88" s="4" customFormat="1" ht="18.75" x14ac:dyDescent="0.3"/>
    <row r="89" s="4" customFormat="1" ht="18.75" x14ac:dyDescent="0.3"/>
    <row r="90" s="4" customFormat="1" ht="18.75" x14ac:dyDescent="0.3"/>
    <row r="91" s="4" customFormat="1" ht="18.75" x14ac:dyDescent="0.3"/>
    <row r="92" s="4" customFormat="1" ht="18.75" x14ac:dyDescent="0.3"/>
    <row r="93" s="4" customFormat="1" ht="18.75" x14ac:dyDescent="0.3"/>
    <row r="94" s="4" customFormat="1" ht="18.75" x14ac:dyDescent="0.3"/>
    <row r="95" s="4" customFormat="1" ht="18.75" x14ac:dyDescent="0.3"/>
    <row r="96" s="4" customFormat="1" ht="18.75" x14ac:dyDescent="0.3"/>
    <row r="97" s="4" customFormat="1" ht="18.75" x14ac:dyDescent="0.3"/>
    <row r="98" s="2" customFormat="1" ht="18.75" x14ac:dyDescent="0.3"/>
    <row r="99" s="2" customFormat="1" ht="18.75" x14ac:dyDescent="0.3"/>
    <row r="100" s="2" customFormat="1" ht="18.75" x14ac:dyDescent="0.3"/>
    <row r="101" s="2" customFormat="1" ht="18.75" x14ac:dyDescent="0.3"/>
    <row r="102" s="2" customFormat="1" ht="18.75" x14ac:dyDescent="0.3"/>
    <row r="103" s="2" customFormat="1" ht="18.75" x14ac:dyDescent="0.3"/>
    <row r="104" s="2" customFormat="1" ht="18.75" x14ac:dyDescent="0.3"/>
    <row r="105" s="2" customFormat="1" ht="18.75" x14ac:dyDescent="0.3"/>
    <row r="106" s="2" customFormat="1" ht="18.75" x14ac:dyDescent="0.3"/>
    <row r="107" s="2" customFormat="1" ht="18.75" x14ac:dyDescent="0.3"/>
    <row r="108" s="2" customFormat="1" ht="18.75" x14ac:dyDescent="0.3"/>
    <row r="109" s="2" customFormat="1" ht="18.75" x14ac:dyDescent="0.3"/>
    <row r="110" s="2" customFormat="1" ht="18.75" x14ac:dyDescent="0.3"/>
    <row r="111" s="2" customFormat="1" ht="18.75" x14ac:dyDescent="0.3"/>
    <row r="112" s="2" customFormat="1" ht="18.75" x14ac:dyDescent="0.3"/>
    <row r="113" s="2" customFormat="1" ht="18.75" x14ac:dyDescent="0.3"/>
    <row r="114" s="2" customFormat="1" ht="18.75" x14ac:dyDescent="0.3"/>
    <row r="115" s="2" customFormat="1" ht="18.75" x14ac:dyDescent="0.3"/>
    <row r="116" s="2" customFormat="1" ht="18.75" x14ac:dyDescent="0.3"/>
    <row r="117" s="2" customFormat="1" ht="18.75" x14ac:dyDescent="0.3"/>
    <row r="118" s="2" customFormat="1" ht="18.75" x14ac:dyDescent="0.3"/>
    <row r="119" s="2" customFormat="1" ht="18.75" x14ac:dyDescent="0.3"/>
    <row r="120" s="2" customFormat="1" ht="18.75" x14ac:dyDescent="0.3"/>
    <row r="121" s="2" customFormat="1" ht="18.75" x14ac:dyDescent="0.3"/>
    <row r="122" s="2" customFormat="1" ht="18.75" x14ac:dyDescent="0.3"/>
    <row r="123" s="2" customFormat="1" ht="18.75" x14ac:dyDescent="0.3"/>
    <row r="124" s="2" customFormat="1" ht="18.75" x14ac:dyDescent="0.3"/>
    <row r="125" s="2" customFormat="1" ht="18.75" x14ac:dyDescent="0.3"/>
    <row r="126" s="2" customFormat="1" ht="18.75" x14ac:dyDescent="0.3"/>
    <row r="127" s="2" customFormat="1" ht="18.75" x14ac:dyDescent="0.3"/>
    <row r="128" s="2" customFormat="1" ht="18.75" x14ac:dyDescent="0.3"/>
    <row r="129" s="2" customFormat="1" ht="18.75" x14ac:dyDescent="0.3"/>
    <row r="130" s="2" customFormat="1" ht="18.75" x14ac:dyDescent="0.3"/>
    <row r="131" s="2" customFormat="1" ht="18.75" x14ac:dyDescent="0.3"/>
    <row r="132" s="2" customFormat="1" ht="18.75" x14ac:dyDescent="0.3"/>
    <row r="133" s="2" customFormat="1" ht="18.75" x14ac:dyDescent="0.3"/>
    <row r="134" s="2" customFormat="1" ht="18.75" x14ac:dyDescent="0.3"/>
    <row r="135" s="2" customFormat="1" ht="18.75" x14ac:dyDescent="0.3"/>
    <row r="136" s="2" customFormat="1" ht="18.75" x14ac:dyDescent="0.3"/>
    <row r="137" s="2" customFormat="1" ht="18.75" x14ac:dyDescent="0.3"/>
    <row r="138" s="2" customFormat="1" ht="18.75" x14ac:dyDescent="0.3"/>
    <row r="139" s="2" customFormat="1" ht="18.75" x14ac:dyDescent="0.3"/>
    <row r="140" s="2" customFormat="1" ht="18.75" x14ac:dyDescent="0.3"/>
    <row r="141" s="2" customFormat="1" ht="18.75" x14ac:dyDescent="0.3"/>
    <row r="142" s="2" customFormat="1" ht="18.75" x14ac:dyDescent="0.3"/>
    <row r="143" s="2" customFormat="1" ht="18.75" x14ac:dyDescent="0.3"/>
  </sheetData>
  <mergeCells count="180">
    <mergeCell ref="V65:W65"/>
    <mergeCell ref="V66:W66"/>
    <mergeCell ref="V67:W67"/>
    <mergeCell ref="V68:W68"/>
    <mergeCell ref="V69:W69"/>
    <mergeCell ref="P53:Q53"/>
    <mergeCell ref="R53:S53"/>
    <mergeCell ref="C44:H44"/>
    <mergeCell ref="I44:M44"/>
    <mergeCell ref="O44:S44"/>
    <mergeCell ref="C52:F52"/>
    <mergeCell ref="G52:J52"/>
    <mergeCell ref="K52:O52"/>
    <mergeCell ref="P52:Q52"/>
    <mergeCell ref="R52:S52"/>
    <mergeCell ref="C53:F53"/>
    <mergeCell ref="I60:J60"/>
    <mergeCell ref="I61:J61"/>
    <mergeCell ref="G53:J53"/>
    <mergeCell ref="K53:O53"/>
    <mergeCell ref="A56:T56"/>
    <mergeCell ref="C55:F55"/>
    <mergeCell ref="G55:J55"/>
    <mergeCell ref="K55:O55"/>
    <mergeCell ref="C13:F13"/>
    <mergeCell ref="G13:J13"/>
    <mergeCell ref="K13:O13"/>
    <mergeCell ref="C14:F14"/>
    <mergeCell ref="G14:J14"/>
    <mergeCell ref="K14:O14"/>
    <mergeCell ref="I5:M5"/>
    <mergeCell ref="O5:S5"/>
    <mergeCell ref="A1:T1"/>
    <mergeCell ref="A2:T2"/>
    <mergeCell ref="B4:T4"/>
    <mergeCell ref="B5:H5"/>
    <mergeCell ref="C18:H18"/>
    <mergeCell ref="I18:M18"/>
    <mergeCell ref="O18:S18"/>
    <mergeCell ref="C15:F15"/>
    <mergeCell ref="C16:F16"/>
    <mergeCell ref="G15:J15"/>
    <mergeCell ref="G16:J16"/>
    <mergeCell ref="K15:O15"/>
    <mergeCell ref="K16:O16"/>
    <mergeCell ref="B17:T17"/>
    <mergeCell ref="P28:Q28"/>
    <mergeCell ref="P29:Q29"/>
    <mergeCell ref="K26:O26"/>
    <mergeCell ref="C27:F27"/>
    <mergeCell ref="G27:J27"/>
    <mergeCell ref="K27:O27"/>
    <mergeCell ref="P26:Q26"/>
    <mergeCell ref="C40:F40"/>
    <mergeCell ref="G40:J40"/>
    <mergeCell ref="K40:O40"/>
    <mergeCell ref="P39:T39"/>
    <mergeCell ref="B30:T30"/>
    <mergeCell ref="C26:F26"/>
    <mergeCell ref="G26:J26"/>
    <mergeCell ref="C31:H31"/>
    <mergeCell ref="I31:M31"/>
    <mergeCell ref="O31:S31"/>
    <mergeCell ref="C28:F28"/>
    <mergeCell ref="G28:J28"/>
    <mergeCell ref="K28:O28"/>
    <mergeCell ref="C29:F29"/>
    <mergeCell ref="G29:J29"/>
    <mergeCell ref="K29:O29"/>
    <mergeCell ref="P27:Q27"/>
    <mergeCell ref="C41:F41"/>
    <mergeCell ref="G41:J41"/>
    <mergeCell ref="K41:O41"/>
    <mergeCell ref="C39:F39"/>
    <mergeCell ref="G39:J39"/>
    <mergeCell ref="K39:O39"/>
    <mergeCell ref="R54:S54"/>
    <mergeCell ref="I58:J58"/>
    <mergeCell ref="K58:L58"/>
    <mergeCell ref="M58:N58"/>
    <mergeCell ref="O58:P58"/>
    <mergeCell ref="M57:N57"/>
    <mergeCell ref="C42:F42"/>
    <mergeCell ref="G42:J42"/>
    <mergeCell ref="K42:O42"/>
    <mergeCell ref="B43:T43"/>
    <mergeCell ref="E57:F57"/>
    <mergeCell ref="G57:H57"/>
    <mergeCell ref="I57:J57"/>
    <mergeCell ref="K57:L57"/>
    <mergeCell ref="C54:F54"/>
    <mergeCell ref="G54:J54"/>
    <mergeCell ref="K54:O54"/>
    <mergeCell ref="P54:Q54"/>
    <mergeCell ref="G62:H62"/>
    <mergeCell ref="I62:J62"/>
    <mergeCell ref="C62:D62"/>
    <mergeCell ref="E59:F59"/>
    <mergeCell ref="E60:F60"/>
    <mergeCell ref="E61:F61"/>
    <mergeCell ref="E62:F62"/>
    <mergeCell ref="P55:Q55"/>
    <mergeCell ref="R55:S55"/>
    <mergeCell ref="M59:N59"/>
    <mergeCell ref="O59:P59"/>
    <mergeCell ref="I59:J59"/>
    <mergeCell ref="O57:P57"/>
    <mergeCell ref="C59:D59"/>
    <mergeCell ref="C60:D60"/>
    <mergeCell ref="C61:D61"/>
    <mergeCell ref="G59:H59"/>
    <mergeCell ref="G60:H60"/>
    <mergeCell ref="G61:H61"/>
    <mergeCell ref="C58:D58"/>
    <mergeCell ref="E58:F58"/>
    <mergeCell ref="G58:H58"/>
    <mergeCell ref="K59:L59"/>
    <mergeCell ref="C57:D57"/>
    <mergeCell ref="S64:T64"/>
    <mergeCell ref="S65:T65"/>
    <mergeCell ref="K60:L60"/>
    <mergeCell ref="K61:L61"/>
    <mergeCell ref="K62:L62"/>
    <mergeCell ref="M60:N60"/>
    <mergeCell ref="O60:P60"/>
    <mergeCell ref="M61:N61"/>
    <mergeCell ref="O61:P61"/>
    <mergeCell ref="M62:N62"/>
    <mergeCell ref="O62:P62"/>
    <mergeCell ref="B66:C66"/>
    <mergeCell ref="B67:C67"/>
    <mergeCell ref="B68:C68"/>
    <mergeCell ref="B69:C69"/>
    <mergeCell ref="D64:F64"/>
    <mergeCell ref="D65:F65"/>
    <mergeCell ref="D66:F66"/>
    <mergeCell ref="D67:F67"/>
    <mergeCell ref="D68:F68"/>
    <mergeCell ref="D69:F69"/>
    <mergeCell ref="B64:C64"/>
    <mergeCell ref="B65:C65"/>
    <mergeCell ref="Q69:R69"/>
    <mergeCell ref="G66:I66"/>
    <mergeCell ref="G67:I67"/>
    <mergeCell ref="G68:I68"/>
    <mergeCell ref="G69:I69"/>
    <mergeCell ref="J64:L64"/>
    <mergeCell ref="J65:L65"/>
    <mergeCell ref="J66:L66"/>
    <mergeCell ref="J67:L67"/>
    <mergeCell ref="J68:L68"/>
    <mergeCell ref="J69:L69"/>
    <mergeCell ref="G65:I65"/>
    <mergeCell ref="G64:I64"/>
    <mergeCell ref="M64:P64"/>
    <mergeCell ref="M65:P65"/>
    <mergeCell ref="S66:T66"/>
    <mergeCell ref="S67:T67"/>
    <mergeCell ref="S68:T68"/>
    <mergeCell ref="S69:T69"/>
    <mergeCell ref="P13:T13"/>
    <mergeCell ref="P14:T14"/>
    <mergeCell ref="P15:T15"/>
    <mergeCell ref="P16:T16"/>
    <mergeCell ref="R26:T26"/>
    <mergeCell ref="R27:T27"/>
    <mergeCell ref="R28:T28"/>
    <mergeCell ref="R29:T29"/>
    <mergeCell ref="P40:T40"/>
    <mergeCell ref="P41:T41"/>
    <mergeCell ref="P42:T42"/>
    <mergeCell ref="M66:P66"/>
    <mergeCell ref="M67:P67"/>
    <mergeCell ref="M68:P68"/>
    <mergeCell ref="M69:P69"/>
    <mergeCell ref="Q64:R64"/>
    <mergeCell ref="Q65:R65"/>
    <mergeCell ref="Q66:R66"/>
    <mergeCell ref="Q67:R67"/>
    <mergeCell ref="Q68:R68"/>
  </mergeCells>
  <pageMargins left="0.31496062992125984" right="0.31496062992125984" top="0.15748031496062992" bottom="0.15748031496062992" header="0" footer="0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2023-09-08T09:54:26Z</dcterms:modified>
</cp:coreProperties>
</file>